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-2022 Before Labor Day" sheetId="1" r:id="rId4"/>
  </sheets>
  <definedNames>
    <definedName name="SETUP">#REF!</definedName>
    <definedName name="MAY">#REF!</definedName>
    <definedName localSheetId="0" name="AUG">'2021-2022 Before Labor Day'!$CA$206</definedName>
    <definedName name="JUL">#REF!</definedName>
    <definedName localSheetId="0" name="JUN">'2021-2022 Before Labor Day'!$CA$204</definedName>
    <definedName name="APR">#REF!</definedName>
    <definedName name="MAR">#REF!</definedName>
    <definedName name="SEP">#REF!</definedName>
    <definedName name="JAN">#REF!</definedName>
    <definedName localSheetId="0" name="APR">'2021-2022 Before Labor Day'!$CA$202</definedName>
    <definedName name="AUG">#REF!</definedName>
    <definedName localSheetId="0" name="JAN">'2021-2022 Before Labor Day'!$CA$199</definedName>
    <definedName localSheetId="0" name="JUL">'2021-2022 Before Labor Day'!$CA$205</definedName>
    <definedName localSheetId="0" name="MAR">'2021-2022 Before Labor Day'!$CA$201</definedName>
    <definedName localSheetId="0" name="FEB">'2021-2022 Before Labor Day'!$CA$200</definedName>
    <definedName localSheetId="0" name="SEP">'2021-2022 Before Labor Day'!$CA$207</definedName>
    <definedName localSheetId="0" name="MAY">'2021-2022 Before Labor Day'!$CA$203</definedName>
    <definedName localSheetId="0" name="SETUP">'2021-2022 Before Labor Day'!$BY$198:$CH$210</definedName>
    <definedName name="JUN">#REF!</definedName>
    <definedName localSheetId="0" name="Print_Area_MI">'2021-2022 Before Labor Day'!$B$6:$BD$51</definedName>
    <definedName name="FEB">#REF!</definedName>
  </definedNames>
  <calcPr/>
  <extLst>
    <ext uri="GoogleSheetsCustomDataVersion1">
      <go:sheetsCustomData xmlns:go="http://customooxmlschemas.google.com/" r:id="rId5" roundtripDataSignature="AMtx7mjxFBO5ayfrO3Vk7YR7bqVkJAALEg=="/>
    </ext>
  </extLst>
</workbook>
</file>

<file path=xl/sharedStrings.xml><?xml version="1.0" encoding="utf-8"?>
<sst xmlns="http://schemas.openxmlformats.org/spreadsheetml/2006/main" count="181" uniqueCount="84">
  <si>
    <t>White Mountains School Administrative Unit 35 - 2021 - 2022 - Lisbon and Landaff</t>
  </si>
  <si>
    <t>JULY</t>
  </si>
  <si>
    <t xml:space="preserve">  DAYS=</t>
  </si>
  <si>
    <t>AUGUST</t>
  </si>
  <si>
    <t>SEPTEMBER</t>
  </si>
  <si>
    <t>OCTOBER</t>
  </si>
  <si>
    <t>S</t>
  </si>
  <si>
    <t>M</t>
  </si>
  <si>
    <t>T</t>
  </si>
  <si>
    <t>W</t>
  </si>
  <si>
    <t>F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</si>
  <si>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</si>
  <si>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</si>
  <si>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</si>
  <si>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</si>
  <si>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</si>
  <si>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</si>
  <si>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</si>
  <si>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</si>
  <si>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First Day of School - August 30</t>
  </si>
  <si>
    <t xml:space="preserve">Staff Development Days: </t>
  </si>
  <si>
    <t>Last Day of School - June 14</t>
  </si>
  <si>
    <t>August  23, 24, 25, 26, 27 per school</t>
  </si>
  <si>
    <t>Payroll</t>
  </si>
  <si>
    <t>Staff Development Days</t>
  </si>
  <si>
    <t>October 8</t>
  </si>
  <si>
    <t>Holidays</t>
  </si>
  <si>
    <t>May 20</t>
  </si>
  <si>
    <t>First Day of School</t>
  </si>
  <si>
    <t>Grades 3-12</t>
  </si>
  <si>
    <t>July 4 - 4th of July (July 5th observed)</t>
  </si>
  <si>
    <t>June 16</t>
  </si>
  <si>
    <t>Quarter 1 ends - 11/5/2021</t>
  </si>
  <si>
    <t>September 3 - Friday before Labor Day</t>
  </si>
  <si>
    <t>Last Day of School</t>
  </si>
  <si>
    <t>Semester 1/Quarter 2 ends - 1/21/2022</t>
  </si>
  <si>
    <t>September 6 - Labor Day</t>
  </si>
  <si>
    <t>Early Release Days:</t>
  </si>
  <si>
    <t>Quarter 3 ends - 4/1/2022</t>
  </si>
  <si>
    <t>October 11 - Columbus Day</t>
  </si>
  <si>
    <t>All Schools - November 24</t>
  </si>
  <si>
    <t>School Vacation</t>
  </si>
  <si>
    <t>Semester 2/Quarter 4 ends - 6/14/2022</t>
  </si>
  <si>
    <t xml:space="preserve">November 11 - Veterans Day </t>
  </si>
  <si>
    <t xml:space="preserve">      Grades K-2</t>
  </si>
  <si>
    <t>November 25 &amp; 26- Thanksgiving</t>
  </si>
  <si>
    <t>Early Release</t>
  </si>
  <si>
    <t>Trimester 1 ends 11/30/2021</t>
  </si>
  <si>
    <t>December 25 - Christmas (December 24th Observed)</t>
  </si>
  <si>
    <t xml:space="preserve">Snow Make - up Days (if needed): </t>
  </si>
  <si>
    <t>Trimester 2 ends 3/11/2022</t>
  </si>
  <si>
    <t>January 1 - New Years Day  (December 31st Observed)</t>
  </si>
  <si>
    <t>June 16, 17, 20, 21</t>
  </si>
  <si>
    <t>Holiday</t>
  </si>
  <si>
    <t>Trimester 3 ends 6/14/2022</t>
  </si>
  <si>
    <t>January 17-Martin Luther King, Jr.,Civil Right's Day</t>
  </si>
  <si>
    <t>May 30- Memorial Day</t>
  </si>
  <si>
    <t>Total Student Days</t>
  </si>
  <si>
    <t>Approved by SAU Full Board on 12/2/20</t>
  </si>
  <si>
    <t>Revised and approved by E-Board on 1/5/21</t>
  </si>
  <si>
    <t>R</t>
  </si>
  <si>
    <t>1</t>
  </si>
  <si>
    <t>JAN</t>
  </si>
  <si>
    <t>2</t>
  </si>
  <si>
    <t>FEB</t>
  </si>
  <si>
    <t>3</t>
  </si>
  <si>
    <t>MAR</t>
  </si>
  <si>
    <t>4</t>
  </si>
  <si>
    <t>APR</t>
  </si>
  <si>
    <t>5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</si>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</sst>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;;;"/>
  </numFmts>
  <fonts count="36">
    <font>
      <sz val="8.0"/>
      <color rgb="FF000000"/>
      <name val="Courier"/>
    </font>
    <font>
      <sz val="8.0"/>
      <color theme="1"/>
      <name val="Courier"/>
    </font>
    <font>
      <b/>
      <i/>
      <sz val="24.0"/>
      <color rgb="FFFF0000"/>
      <name val="Courier"/>
    </font>
    <font>
      <sz val="18.0"/>
      <color rgb="FF000000"/>
      <name val="Times New Roman"/>
    </font>
    <font>
      <b/>
      <sz val="14.0"/>
      <color rgb="FF000000"/>
      <name val="Times New Roman"/>
    </font>
    <font>
      <sz val="11.0"/>
      <color rgb="FF000000"/>
      <name val="Times New Roman"/>
    </font>
    <font>
      <sz val="10.0"/>
      <color rgb="FF000000"/>
      <name val="Times New Roman"/>
    </font>
    <font>
      <sz val="8.0"/>
      <color rgb="FF000000"/>
      <name val="Times New Roman"/>
    </font>
    <font>
      <sz val="14.0"/>
      <color rgb="FF000000"/>
      <name val="Times New Roman"/>
    </font>
    <font>
      <sz val="12.0"/>
      <color theme="1"/>
      <name val="Courier"/>
    </font>
    <font>
      <sz val="14.0"/>
      <color theme="1"/>
      <name val="Times New Roman"/>
    </font>
    <font>
      <sz val="14.0"/>
      <name val="Times New Roman"/>
    </font>
    <font>
      <sz val="8.0"/>
      <name val="Times New Roman"/>
    </font>
    <font>
      <b/>
      <sz val="14.0"/>
      <color theme="1"/>
      <name val="Times New Roman"/>
    </font>
    <font>
      <sz val="8.0"/>
      <color theme="1"/>
      <name val="Times New Roman"/>
    </font>
    <font>
      <sz val="14.0"/>
      <color theme="1"/>
      <name val="Courier"/>
    </font>
    <font>
      <sz val="14.0"/>
      <color rgb="FF00FF00"/>
      <name val="Times New Roman"/>
    </font>
    <font>
      <sz val="14.0"/>
      <color rgb="FFFFFFFF"/>
      <name val="Times New Roman"/>
    </font>
    <font>
      <sz val="8.0"/>
      <color rgb="FFFFFFFF"/>
      <name val="Times New Roman"/>
    </font>
    <font>
      <b/>
      <sz val="14.0"/>
      <name val="Times New Roman"/>
    </font>
    <font>
      <sz val="14.0"/>
      <name val="Courier"/>
    </font>
    <font>
      <b/>
      <sz val="11.0"/>
      <color theme="1"/>
      <name val="Courier"/>
    </font>
    <font/>
    <font>
      <sz val="11.0"/>
      <color theme="1"/>
      <name val="Courier"/>
    </font>
    <font>
      <sz val="8.0"/>
      <color rgb="FFFFFFFF"/>
      <name val="Courier"/>
    </font>
    <font>
      <sz val="10.0"/>
      <color theme="1"/>
      <name val="Courier"/>
    </font>
    <font>
      <sz val="9.0"/>
      <color theme="1"/>
      <name val="Courier"/>
    </font>
    <font>
      <sz val="9.0"/>
      <color rgb="FF000000"/>
      <name val="Courier"/>
    </font>
    <font>
      <b/>
      <sz val="8.0"/>
      <color rgb="FF000000"/>
      <name val="Courier"/>
    </font>
    <font>
      <sz val="12.0"/>
      <color rgb="FF008000"/>
      <name val="Courier"/>
    </font>
    <font>
      <sz val="12.0"/>
      <color rgb="FF000000"/>
      <name val="Courier"/>
    </font>
    <font>
      <sz val="10.0"/>
      <color rgb="FF000000"/>
      <name val="Courier"/>
    </font>
    <font>
      <sz val="11.0"/>
      <color rgb="FF000000"/>
      <name val="Courier"/>
    </font>
    <font>
      <color theme="1"/>
      <name val="Calibri"/>
    </font>
    <font>
      <b/>
      <sz val="8.0"/>
      <color theme="1"/>
      <name val="Courier"/>
    </font>
    <font>
      <sz val="15.0"/>
      <color theme="1"/>
      <name val="Courier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B2A1C7"/>
        <bgColor rgb="FFB2A1C7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D8D8D8"/>
        <bgColor rgb="FFD8D8D8"/>
      </patternFill>
    </fill>
  </fills>
  <borders count="25">
    <border/>
    <border>
      <bottom style="thin">
        <color rgb="FF000000"/>
      </bottom>
    </border>
    <border>
      <right style="hair">
        <color rgb="FF000000"/>
      </right>
    </border>
    <border>
      <top style="thin">
        <color rgb="FF000000"/>
      </top>
    </border>
    <border>
      <right style="hair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/>
      <top/>
      <bottom/>
    </border>
    <border>
      <left/>
      <right/>
      <bottom/>
    </border>
    <border>
      <left style="hair">
        <color rgb="FF000000"/>
      </left>
      <top style="thin">
        <color rgb="FF000000"/>
      </top>
    </border>
    <border>
      <left style="hair">
        <color rgb="FF000000"/>
      </left>
      <top style="thick">
        <color rgb="FF000000"/>
      </top>
      <bottom style="hair">
        <color rgb="FF000000"/>
      </bottom>
    </border>
    <border>
      <top style="thick">
        <color rgb="FF000000"/>
      </top>
      <bottom style="hair">
        <color rgb="FF000000"/>
      </bottom>
    </border>
    <border>
      <top style="thick">
        <color rgb="FF000000"/>
      </top>
    </border>
    <border>
      <right style="hair">
        <color rgb="FF000000"/>
      </right>
      <top style="thick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right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0" numFmtId="164" xfId="0" applyFont="1" applyNumberForma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right"/>
    </xf>
    <xf borderId="0" fillId="0" fontId="7" numFmtId="0" xfId="0" applyFont="1"/>
    <xf borderId="0" fillId="0" fontId="5" numFmtId="164" xfId="0" applyFont="1" applyNumberFormat="1"/>
    <xf borderId="0" fillId="0" fontId="7" numFmtId="0" xfId="0" applyAlignment="1" applyFont="1">
      <alignment horizontal="right"/>
    </xf>
    <xf borderId="1" fillId="0" fontId="8" numFmtId="0" xfId="0" applyAlignment="1" applyBorder="1" applyFont="1">
      <alignment horizontal="right"/>
    </xf>
    <xf borderId="0" fillId="0" fontId="8" numFmtId="0" xfId="0" applyAlignment="1" applyFont="1">
      <alignment horizontal="right"/>
    </xf>
    <xf borderId="1" fillId="0" fontId="7" numFmtId="0" xfId="0" applyAlignment="1" applyBorder="1" applyFont="1">
      <alignment horizontal="right"/>
    </xf>
    <xf borderId="0" fillId="0" fontId="8" numFmtId="164" xfId="0" applyFont="1" applyNumberFormat="1"/>
    <xf borderId="0" fillId="0" fontId="9" numFmtId="0" xfId="0" applyFont="1"/>
    <xf borderId="2" fillId="0" fontId="10" numFmtId="0" xfId="0" applyBorder="1" applyFont="1"/>
    <xf borderId="0" fillId="0" fontId="10" numFmtId="0" xfId="0" applyFont="1"/>
    <xf borderId="0" fillId="0" fontId="8" numFmtId="0" xfId="0" applyFont="1"/>
    <xf borderId="3" fillId="0" fontId="10" numFmtId="0" xfId="0" applyBorder="1" applyFont="1"/>
    <xf borderId="3" fillId="0" fontId="8" numFmtId="0" xfId="0" applyBorder="1" applyFont="1"/>
    <xf borderId="4" fillId="0" fontId="8" numFmtId="0" xfId="0" applyBorder="1" applyFont="1"/>
    <xf borderId="2" fillId="0" fontId="8" numFmtId="0" xfId="0" applyBorder="1" applyFont="1"/>
    <xf borderId="0" fillId="2" fontId="11" numFmtId="0" xfId="0" applyFill="1" applyFont="1"/>
    <xf borderId="4" fillId="0" fontId="12" numFmtId="0" xfId="0" applyBorder="1" applyFont="1"/>
    <xf borderId="5" fillId="3" fontId="13" numFmtId="0" xfId="0" applyBorder="1" applyFill="1" applyFont="1"/>
    <xf borderId="5" fillId="3" fontId="4" numFmtId="0" xfId="0" applyBorder="1" applyFont="1"/>
    <xf borderId="2" fillId="0" fontId="7" numFmtId="0" xfId="0" applyBorder="1" applyFont="1"/>
    <xf borderId="6" fillId="4" fontId="4" numFmtId="0" xfId="0" applyBorder="1" applyFill="1" applyFont="1"/>
    <xf borderId="0" fillId="2" fontId="8" numFmtId="0" xfId="0" applyFont="1"/>
    <xf borderId="7" fillId="5" fontId="13" numFmtId="0" xfId="0" applyBorder="1" applyFill="1" applyFont="1"/>
    <xf borderId="5" fillId="4" fontId="4" numFmtId="0" xfId="0" applyAlignment="1" applyBorder="1" applyFont="1">
      <alignment horizontal="right"/>
    </xf>
    <xf borderId="8" fillId="5" fontId="4" numFmtId="0" xfId="0" applyAlignment="1" applyBorder="1" applyFont="1">
      <alignment horizontal="right"/>
    </xf>
    <xf borderId="2" fillId="0" fontId="7" numFmtId="0" xfId="0" applyAlignment="1" applyBorder="1" applyFont="1">
      <alignment horizontal="left"/>
    </xf>
    <xf borderId="2" fillId="0" fontId="7" numFmtId="0" xfId="0" applyAlignment="1" applyBorder="1" applyFont="1">
      <alignment horizontal="right"/>
    </xf>
    <xf borderId="2" fillId="0" fontId="14" numFmtId="0" xfId="0" applyBorder="1" applyFont="1"/>
    <xf borderId="5" fillId="6" fontId="4" numFmtId="0" xfId="0" applyAlignment="1" applyBorder="1" applyFill="1" applyFont="1">
      <alignment horizontal="right"/>
    </xf>
    <xf borderId="0" fillId="0" fontId="15" numFmtId="0" xfId="0" applyFont="1"/>
    <xf borderId="0" fillId="0" fontId="10" numFmtId="0" xfId="0" applyAlignment="1" applyFont="1">
      <alignment horizontal="right"/>
    </xf>
    <xf borderId="0" fillId="0" fontId="16" numFmtId="0" xfId="0" applyFont="1"/>
    <xf borderId="0" fillId="0" fontId="4" numFmtId="0" xfId="0" applyAlignment="1" applyFont="1">
      <alignment horizontal="right"/>
    </xf>
    <xf borderId="0" fillId="0" fontId="13" numFmtId="0" xfId="0" applyFont="1"/>
    <xf borderId="0" fillId="0" fontId="17" numFmtId="0" xfId="0" applyFont="1"/>
    <xf borderId="2" fillId="0" fontId="18" numFmtId="0" xfId="0" applyBorder="1" applyFont="1"/>
    <xf borderId="0" fillId="0" fontId="7" numFmtId="164" xfId="0" applyFont="1" applyNumberFormat="1"/>
    <xf borderId="9" fillId="0" fontId="10" numFmtId="0" xfId="0" applyBorder="1" applyFont="1"/>
    <xf borderId="4" fillId="0" fontId="14" numFmtId="0" xfId="0" applyBorder="1" applyFont="1"/>
    <xf borderId="4" fillId="0" fontId="10" numFmtId="0" xfId="0" applyBorder="1" applyFont="1"/>
    <xf borderId="4" fillId="0" fontId="15" numFmtId="0" xfId="0" applyBorder="1" applyFont="1"/>
    <xf borderId="3" fillId="0" fontId="13" numFmtId="0" xfId="0" applyBorder="1" applyFont="1"/>
    <xf borderId="0" fillId="2" fontId="4" numFmtId="0" xfId="0" applyFont="1"/>
    <xf borderId="5" fillId="7" fontId="4" numFmtId="0" xfId="0" applyAlignment="1" applyBorder="1" applyFill="1" applyFont="1">
      <alignment horizontal="right"/>
    </xf>
    <xf borderId="5" fillId="3" fontId="4" numFmtId="0" xfId="0" applyAlignment="1" applyBorder="1" applyFont="1">
      <alignment horizontal="right"/>
    </xf>
    <xf borderId="5" fillId="8" fontId="4" numFmtId="0" xfId="0" applyAlignment="1" applyBorder="1" applyFill="1" applyFont="1">
      <alignment horizontal="right"/>
    </xf>
    <xf borderId="0" fillId="2" fontId="8" numFmtId="0" xfId="0" applyAlignment="1" applyFont="1">
      <alignment horizontal="right"/>
    </xf>
    <xf borderId="5" fillId="8" fontId="13" numFmtId="0" xfId="0" applyAlignment="1" applyBorder="1" applyFont="1">
      <alignment horizontal="right"/>
    </xf>
    <xf borderId="0" fillId="0" fontId="13" numFmtId="0" xfId="0" applyAlignment="1" applyFont="1">
      <alignment horizontal="right"/>
    </xf>
    <xf borderId="5" fillId="8" fontId="13" numFmtId="0" xfId="0" applyBorder="1" applyFont="1"/>
    <xf borderId="6" fillId="4" fontId="19" numFmtId="0" xfId="0" applyBorder="1" applyFont="1"/>
    <xf borderId="5" fillId="9" fontId="4" numFmtId="0" xfId="0" applyBorder="1" applyFill="1" applyFont="1"/>
    <xf borderId="5" fillId="4" fontId="4" numFmtId="0" xfId="0" applyBorder="1" applyFont="1"/>
    <xf borderId="0" fillId="0" fontId="20" numFmtId="0" xfId="0" applyFont="1"/>
    <xf borderId="10" fillId="0" fontId="0" numFmtId="0" xfId="0" applyBorder="1" applyFont="1"/>
    <xf borderId="11" fillId="0" fontId="0" numFmtId="0" xfId="0" applyBorder="1" applyFont="1"/>
    <xf borderId="12" fillId="0" fontId="0" numFmtId="0" xfId="0" applyBorder="1" applyFont="1"/>
    <xf borderId="13" fillId="0" fontId="0" numFmtId="0" xfId="0" applyBorder="1" applyFont="1"/>
    <xf borderId="14" fillId="0" fontId="21" numFmtId="0" xfId="0" applyBorder="1" applyFont="1"/>
    <xf borderId="15" fillId="0" fontId="22" numFmtId="0" xfId="0" applyBorder="1" applyFont="1"/>
    <xf borderId="16" fillId="0" fontId="22" numFmtId="0" xfId="0" applyBorder="1" applyFont="1"/>
    <xf borderId="17" fillId="0" fontId="21" numFmtId="0" xfId="0" applyAlignment="1" applyBorder="1" applyFont="1">
      <alignment horizontal="left"/>
    </xf>
    <xf borderId="18" fillId="0" fontId="22" numFmtId="0" xfId="0" applyBorder="1" applyFont="1"/>
    <xf borderId="0" fillId="0" fontId="0" numFmtId="0" xfId="0" applyFont="1"/>
    <xf borderId="19" fillId="0" fontId="0" numFmtId="0" xfId="0" applyBorder="1" applyFont="1"/>
    <xf borderId="3" fillId="0" fontId="0" numFmtId="0" xfId="0" applyBorder="1" applyFont="1"/>
    <xf borderId="20" fillId="0" fontId="0" numFmtId="0" xfId="0" applyBorder="1" applyFont="1"/>
    <xf borderId="0" fillId="0" fontId="23" numFmtId="0" xfId="0" applyFont="1"/>
    <xf borderId="0" fillId="0" fontId="24" numFmtId="0" xfId="0" applyFont="1"/>
    <xf borderId="17" fillId="0" fontId="25" numFmtId="0" xfId="0" applyAlignment="1" applyBorder="1" applyFont="1">
      <alignment horizontal="left"/>
    </xf>
    <xf borderId="21" fillId="0" fontId="0" numFmtId="0" xfId="0" applyBorder="1" applyFont="1"/>
    <xf borderId="5" fillId="10" fontId="1" numFmtId="0" xfId="0" applyBorder="1" applyFill="1" applyFont="1"/>
    <xf borderId="0" fillId="0" fontId="26" numFmtId="0" xfId="0" applyFont="1"/>
    <xf borderId="5" fillId="4" fontId="5" numFmtId="0" xfId="0" applyAlignment="1" applyBorder="1" applyFont="1">
      <alignment horizontal="right"/>
    </xf>
    <xf borderId="22" fillId="0" fontId="22" numFmtId="0" xfId="0" applyBorder="1" applyFont="1"/>
    <xf borderId="14" fillId="0" fontId="23" numFmtId="0" xfId="0" applyBorder="1" applyFont="1"/>
    <xf borderId="17" fillId="0" fontId="25" numFmtId="0" xfId="0" applyBorder="1" applyFont="1"/>
    <xf borderId="22" fillId="0" fontId="27" numFmtId="0" xfId="0" applyBorder="1" applyFont="1"/>
    <xf borderId="0" fillId="0" fontId="5" numFmtId="0" xfId="0" applyAlignment="1" applyFont="1">
      <alignment horizontal="right"/>
    </xf>
    <xf borderId="0" fillId="0" fontId="25" numFmtId="0" xfId="0" applyFont="1"/>
    <xf borderId="15" fillId="0" fontId="1" numFmtId="0" xfId="0" applyBorder="1" applyFont="1"/>
    <xf borderId="16" fillId="0" fontId="1" numFmtId="0" xfId="0" applyBorder="1" applyFont="1"/>
    <xf borderId="5" fillId="6" fontId="5" numFmtId="0" xfId="0" applyBorder="1" applyFont="1"/>
    <xf borderId="0" fillId="0" fontId="28" numFmtId="0" xfId="0" applyFont="1"/>
    <xf borderId="22" fillId="0" fontId="26" numFmtId="0" xfId="0" applyBorder="1" applyFont="1"/>
    <xf borderId="14" fillId="0" fontId="25" numFmtId="0" xfId="0" applyBorder="1" applyFont="1"/>
    <xf borderId="17" fillId="0" fontId="1" numFmtId="0" xfId="0" applyBorder="1" applyFont="1"/>
    <xf borderId="18" fillId="0" fontId="1" numFmtId="0" xfId="0" applyBorder="1" applyFont="1"/>
    <xf borderId="5" fillId="9" fontId="5" numFmtId="0" xfId="0" applyBorder="1" applyFont="1"/>
    <xf borderId="0" fillId="0" fontId="0" numFmtId="0" xfId="0" applyAlignment="1" applyFont="1">
      <alignment horizontal="left"/>
    </xf>
    <xf borderId="17" fillId="0" fontId="21" numFmtId="0" xfId="0" applyBorder="1" applyFont="1"/>
    <xf borderId="5" fillId="8" fontId="5" numFmtId="0" xfId="0" applyAlignment="1" applyBorder="1" applyFont="1">
      <alignment horizontal="right"/>
    </xf>
    <xf borderId="0" fillId="0" fontId="28" numFmtId="0" xfId="0" applyAlignment="1" applyFont="1">
      <alignment horizontal="left"/>
    </xf>
    <xf borderId="5" fillId="7" fontId="5" numFmtId="0" xfId="0" applyBorder="1" applyFont="1"/>
    <xf quotePrefix="1" borderId="0" fillId="0" fontId="26" numFmtId="0" xfId="0" applyFont="1"/>
    <xf borderId="15" fillId="0" fontId="25" numFmtId="0" xfId="0" applyBorder="1" applyFont="1"/>
    <xf borderId="5" fillId="3" fontId="5" numFmtId="0" xfId="0" applyBorder="1" applyFont="1"/>
    <xf borderId="22" fillId="0" fontId="0" numFmtId="0" xfId="0" applyBorder="1" applyFont="1"/>
    <xf borderId="23" fillId="0" fontId="0" numFmtId="0" xfId="0" applyBorder="1" applyFont="1"/>
    <xf borderId="1" fillId="0" fontId="0" numFmtId="0" xfId="0" applyBorder="1" applyFont="1"/>
    <xf borderId="1" fillId="0" fontId="25" numFmtId="0" xfId="0" applyBorder="1" applyFont="1"/>
    <xf borderId="1" fillId="0" fontId="1" numFmtId="0" xfId="0" applyBorder="1" applyFont="1"/>
    <xf borderId="24" fillId="0" fontId="0" numFmtId="0" xfId="0" applyBorder="1" applyFont="1"/>
    <xf borderId="0" fillId="0" fontId="29" numFmtId="0" xfId="0" applyFont="1"/>
    <xf borderId="0" fillId="0" fontId="30" numFmtId="0" xfId="0" applyFont="1"/>
    <xf borderId="7" fillId="3" fontId="9" numFmtId="0" xfId="0" applyAlignment="1" applyBorder="1" applyFont="1">
      <alignment horizontal="left"/>
    </xf>
    <xf borderId="7" fillId="3" fontId="1" numFmtId="0" xfId="0" applyBorder="1" applyFont="1"/>
    <xf borderId="7" fillId="3" fontId="25" numFmtId="0" xfId="0" applyBorder="1" applyFont="1"/>
    <xf borderId="7" fillId="3" fontId="31" numFmtId="0" xfId="0" applyBorder="1" applyFont="1"/>
    <xf borderId="7" fillId="3" fontId="25" numFmtId="0" xfId="0" applyAlignment="1" applyBorder="1" applyFont="1">
      <alignment horizontal="right"/>
    </xf>
    <xf borderId="7" fillId="3" fontId="32" numFmtId="0" xfId="0" applyAlignment="1" applyBorder="1" applyFont="1">
      <alignment horizontal="left"/>
    </xf>
    <xf borderId="17" fillId="0" fontId="26" numFmtId="0" xfId="0" applyBorder="1" applyFont="1"/>
    <xf borderId="0" fillId="0" fontId="27" numFmtId="0" xfId="0" applyFont="1"/>
    <xf borderId="0" fillId="0" fontId="0" numFmtId="0" xfId="0" applyAlignment="1" applyFont="1">
      <alignment horizontal="center"/>
    </xf>
    <xf borderId="0" fillId="0" fontId="33" numFmtId="0" xfId="0" applyFont="1"/>
    <xf borderId="0" fillId="0" fontId="21" numFmtId="0" xfId="0" applyFont="1"/>
    <xf borderId="0" fillId="0" fontId="34" numFmtId="0" xfId="0" applyFont="1"/>
    <xf borderId="0" fillId="0" fontId="21" numFmtId="0" xfId="0" applyAlignment="1" applyFont="1">
      <alignment horizontal="left"/>
    </xf>
    <xf borderId="0" fillId="0" fontId="25" numFmtId="0" xfId="0" applyAlignment="1" applyFont="1">
      <alignment horizontal="left"/>
    </xf>
    <xf borderId="0" fillId="0" fontId="35" numFmtId="0" xfId="0" applyFont="1"/>
    <xf quotePrefix="1"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3.67"/>
    <col customWidth="1" min="2" max="2" width="5.17"/>
    <col customWidth="1" min="3" max="3" width="2.17"/>
    <col customWidth="1" min="4" max="4" width="5.17"/>
    <col customWidth="1" min="5" max="5" width="2.17"/>
    <col customWidth="1" min="6" max="6" width="5.17"/>
    <col customWidth="1" min="7" max="7" width="2.17"/>
    <col customWidth="1" min="8" max="8" width="4.83"/>
    <col customWidth="1" min="9" max="9" width="2.83"/>
    <col customWidth="1" min="10" max="10" width="4.5"/>
    <col customWidth="1" min="11" max="11" width="2.67"/>
    <col customWidth="1" min="12" max="12" width="5.17"/>
    <col customWidth="1" min="13" max="13" width="3.17"/>
    <col customWidth="1" min="14" max="16" width="5.17"/>
    <col customWidth="1" min="17" max="17" width="2.17"/>
    <col customWidth="1" min="18" max="18" width="5.17"/>
    <col customWidth="1" min="19" max="19" width="2.17"/>
    <col customWidth="1" min="20" max="20" width="5.17"/>
    <col customWidth="1" min="21" max="21" width="2.17"/>
    <col customWidth="1" min="22" max="22" width="5.17"/>
    <col customWidth="1" min="23" max="23" width="3.0"/>
    <col customWidth="1" min="24" max="24" width="5.17"/>
    <col customWidth="1" min="25" max="25" width="2.5"/>
    <col customWidth="1" min="26" max="26" width="5.5"/>
    <col customWidth="1" min="27" max="27" width="2.83"/>
    <col customWidth="1" min="28" max="30" width="5.17"/>
    <col customWidth="1" min="31" max="31" width="2.17"/>
    <col customWidth="1" min="32" max="32" width="5.17"/>
    <col customWidth="1" min="33" max="33" width="2.17"/>
    <col customWidth="1" min="34" max="34" width="5.17"/>
    <col customWidth="1" min="35" max="35" width="2.17"/>
    <col customWidth="1" min="36" max="36" width="5.17"/>
    <col customWidth="1" min="37" max="37" width="2.17"/>
    <col customWidth="1" min="38" max="38" width="5.17"/>
    <col customWidth="1" min="39" max="39" width="2.83"/>
    <col customWidth="1" min="40" max="40" width="5.17"/>
    <col customWidth="1" min="41" max="41" width="3.5"/>
    <col customWidth="1" min="42" max="44" width="5.17"/>
    <col customWidth="1" min="45" max="45" width="2.17"/>
    <col customWidth="1" min="46" max="46" width="5.17"/>
    <col customWidth="1" min="47" max="47" width="2.17"/>
    <col customWidth="1" min="48" max="48" width="5.17"/>
    <col customWidth="1" min="49" max="49" width="2.17"/>
    <col customWidth="1" min="50" max="50" width="5.17"/>
    <col customWidth="1" min="51" max="51" width="2.17"/>
    <col customWidth="1" min="52" max="52" width="5.17"/>
    <col customWidth="1" min="53" max="53" width="2.67"/>
    <col customWidth="1" min="54" max="54" width="5.5"/>
    <col customWidth="1" min="55" max="55" width="3.33"/>
    <col customWidth="1" min="56" max="57" width="5.17"/>
    <col customWidth="1" min="58" max="76" width="9.67"/>
    <col customWidth="1" min="77" max="77" width="3.67"/>
    <col customWidth="1" min="78" max="78" width="9.0"/>
    <col customWidth="1" min="79" max="79" width="5.67"/>
    <col customWidth="1" min="80" max="86" width="3.67"/>
    <col customWidth="1" min="87" max="88" width="9.67"/>
    <col customWidth="1" min="89" max="89" width="12.67"/>
  </cols>
  <sheetData>
    <row r="1" ht="12.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A1" s="2"/>
      <c r="AO1" s="2"/>
      <c r="BC1" s="2"/>
    </row>
    <row r="2" ht="12.0" customHeight="1">
      <c r="M2" s="2"/>
      <c r="AA2" s="2"/>
      <c r="AO2" s="2"/>
      <c r="BC2" s="2"/>
    </row>
    <row r="3" ht="12.0" customHeight="1">
      <c r="M3" s="2"/>
      <c r="AA3" s="2"/>
      <c r="AO3" s="2"/>
      <c r="BC3" s="2"/>
    </row>
    <row r="4" ht="12.0" customHeight="1">
      <c r="A4" s="3"/>
      <c r="M4" s="2"/>
      <c r="AA4" s="2"/>
      <c r="AO4" s="2"/>
      <c r="BC4" s="2"/>
    </row>
    <row r="5" ht="12.0" customHeight="1">
      <c r="A5" s="2"/>
      <c r="M5" s="2"/>
      <c r="Y5" s="4"/>
      <c r="AO5" s="2"/>
      <c r="BC5" s="2"/>
    </row>
    <row r="6" ht="27.0" customHeight="1">
      <c r="A6" s="2"/>
      <c r="B6" s="5" t="s">
        <v>0</v>
      </c>
    </row>
    <row r="7" ht="12.0" customHeight="1">
      <c r="M7" s="2"/>
      <c r="AA7" s="2"/>
      <c r="AO7" s="2"/>
      <c r="BC7" s="2"/>
    </row>
    <row r="8" ht="12.0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ht="21.75" customHeight="1">
      <c r="B9" s="7" t="s">
        <v>1</v>
      </c>
      <c r="C9" s="7"/>
      <c r="D9" s="8"/>
      <c r="E9" s="8"/>
      <c r="F9" s="8"/>
      <c r="G9" s="8"/>
      <c r="H9" s="8"/>
      <c r="I9" s="8"/>
      <c r="J9" s="9" t="s">
        <v>2</v>
      </c>
      <c r="K9" s="9"/>
      <c r="L9" s="8">
        <v>0.0</v>
      </c>
      <c r="M9" s="10"/>
      <c r="N9" s="8"/>
      <c r="O9" s="11"/>
      <c r="P9" s="7" t="s">
        <v>3</v>
      </c>
      <c r="Q9" s="7"/>
      <c r="R9" s="8"/>
      <c r="S9" s="8"/>
      <c r="T9" s="8"/>
      <c r="U9" s="8"/>
      <c r="V9" s="8"/>
      <c r="W9" s="8"/>
      <c r="X9" s="9" t="s">
        <v>2</v>
      </c>
      <c r="Y9" s="9"/>
      <c r="Z9" s="8">
        <v>2.0</v>
      </c>
      <c r="AA9" s="10"/>
      <c r="AB9" s="8"/>
      <c r="AC9" s="11"/>
      <c r="AD9" s="7" t="s">
        <v>4</v>
      </c>
      <c r="AE9" s="7"/>
      <c r="AF9" s="8"/>
      <c r="AG9" s="8"/>
      <c r="AH9" s="8"/>
      <c r="AI9" s="8"/>
      <c r="AJ9" s="8"/>
      <c r="AK9" s="8"/>
      <c r="AL9" s="9" t="s">
        <v>2</v>
      </c>
      <c r="AM9" s="9"/>
      <c r="AN9" s="8">
        <v>20.0</v>
      </c>
      <c r="AO9" s="12"/>
      <c r="AP9" s="8"/>
      <c r="AQ9" s="11"/>
      <c r="AR9" s="7" t="s">
        <v>5</v>
      </c>
      <c r="AS9" s="7"/>
      <c r="AT9" s="8"/>
      <c r="AU9" s="8"/>
      <c r="AV9" s="8"/>
      <c r="AW9" s="8"/>
      <c r="AX9" s="8"/>
      <c r="AY9" s="8"/>
      <c r="AZ9" s="9" t="s">
        <v>2</v>
      </c>
      <c r="BA9" s="9"/>
      <c r="BB9" s="8">
        <v>19.0</v>
      </c>
      <c r="BC9" s="10"/>
      <c r="BD9" s="8"/>
    </row>
    <row r="10" ht="23.25" customHeight="1">
      <c r="B10" s="13" t="s">
        <v>6</v>
      </c>
      <c r="C10" s="13"/>
      <c r="D10" s="13" t="s">
        <v>7</v>
      </c>
      <c r="E10" s="13"/>
      <c r="F10" s="13" t="s">
        <v>8</v>
      </c>
      <c r="G10" s="13"/>
      <c r="H10" s="13" t="s">
        <v>9</v>
      </c>
      <c r="I10" s="13"/>
      <c r="J10" s="14" t="s">
        <v>8</v>
      </c>
      <c r="K10" s="14"/>
      <c r="L10" s="14" t="s">
        <v>10</v>
      </c>
      <c r="M10" s="15"/>
      <c r="N10" s="13" t="s">
        <v>6</v>
      </c>
      <c r="O10" s="16"/>
      <c r="P10" s="13" t="s">
        <v>6</v>
      </c>
      <c r="Q10" s="13"/>
      <c r="R10" s="14" t="s">
        <v>7</v>
      </c>
      <c r="S10" s="14"/>
      <c r="T10" s="14" t="s">
        <v>8</v>
      </c>
      <c r="U10" s="14"/>
      <c r="V10" s="14" t="s">
        <v>9</v>
      </c>
      <c r="W10" s="14"/>
      <c r="X10" s="14" t="s">
        <v>8</v>
      </c>
      <c r="Y10" s="14"/>
      <c r="Z10" s="14" t="s">
        <v>10</v>
      </c>
      <c r="AA10" s="15"/>
      <c r="AB10" s="13" t="s">
        <v>6</v>
      </c>
      <c r="AC10" s="16"/>
      <c r="AD10" s="13" t="s">
        <v>6</v>
      </c>
      <c r="AE10" s="13"/>
      <c r="AF10" s="14" t="s">
        <v>7</v>
      </c>
      <c r="AG10" s="14"/>
      <c r="AH10" s="14" t="s">
        <v>8</v>
      </c>
      <c r="AI10" s="14"/>
      <c r="AJ10" s="14" t="s">
        <v>9</v>
      </c>
      <c r="AK10" s="14"/>
      <c r="AL10" s="14" t="s">
        <v>8</v>
      </c>
      <c r="AM10" s="14"/>
      <c r="AN10" s="14" t="s">
        <v>10</v>
      </c>
      <c r="AO10" s="12"/>
      <c r="AP10" s="13" t="s">
        <v>6</v>
      </c>
      <c r="AQ10" s="16"/>
      <c r="AR10" s="13" t="s">
        <v>6</v>
      </c>
      <c r="AS10" s="13"/>
      <c r="AT10" s="13" t="s">
        <v>7</v>
      </c>
      <c r="AU10" s="13"/>
      <c r="AV10" s="13" t="s">
        <v>8</v>
      </c>
      <c r="AW10" s="13"/>
      <c r="AX10" s="13" t="s">
        <v>9</v>
      </c>
      <c r="AY10" s="13"/>
      <c r="AZ10" s="13" t="s">
        <v>8</v>
      </c>
      <c r="BA10" s="13"/>
      <c r="BB10" s="14" t="s">
        <v>10</v>
      </c>
      <c r="BC10" s="15"/>
      <c r="BD10" s="13" t="s">
        <v>6</v>
      </c>
    </row>
    <row r="11" ht="23.25" customHeight="1">
      <c r="A11" s="17"/>
      <c r="B11" s="18"/>
      <c r="C11" s="19"/>
      <c r="D11" s="19"/>
      <c r="E11" s="19"/>
      <c r="F11" s="19"/>
      <c r="G11" s="20"/>
      <c r="H11" s="20"/>
      <c r="I11" s="20"/>
      <c r="J11" s="21">
        <v>1.0</v>
      </c>
      <c r="K11" s="22"/>
      <c r="L11" s="22">
        <v>2.0</v>
      </c>
      <c r="M11" s="23"/>
      <c r="N11" s="20">
        <v>3.0</v>
      </c>
      <c r="O11" s="16"/>
      <c r="P11" s="24">
        <v>1.0</v>
      </c>
      <c r="Q11" s="20"/>
      <c r="R11" s="21">
        <v>2.0</v>
      </c>
      <c r="S11" s="21"/>
      <c r="T11" s="21">
        <v>3.0</v>
      </c>
      <c r="U11" s="21"/>
      <c r="V11" s="21">
        <v>4.0</v>
      </c>
      <c r="W11" s="21"/>
      <c r="X11" s="21">
        <v>5.0</v>
      </c>
      <c r="Y11" s="21"/>
      <c r="Z11" s="25">
        <v>6.0</v>
      </c>
      <c r="AA11" s="26"/>
      <c r="AB11" s="22">
        <v>7.0</v>
      </c>
      <c r="AC11" s="20"/>
      <c r="AD11" s="18"/>
      <c r="AE11" s="19"/>
      <c r="AF11" s="21"/>
      <c r="AG11" s="21"/>
      <c r="AH11" s="21"/>
      <c r="AI11" s="21"/>
      <c r="AJ11" s="21">
        <v>1.0</v>
      </c>
      <c r="AK11" s="21"/>
      <c r="AL11" s="21">
        <v>2.0</v>
      </c>
      <c r="AM11" s="21"/>
      <c r="AN11" s="27">
        <v>3.0</v>
      </c>
      <c r="AO11" s="26"/>
      <c r="AP11" s="21">
        <v>4.0</v>
      </c>
      <c r="AQ11" s="20"/>
      <c r="AR11" s="18"/>
      <c r="AS11" s="19"/>
      <c r="AT11" s="21"/>
      <c r="AU11" s="21"/>
      <c r="AV11" s="21"/>
      <c r="AW11" s="21"/>
      <c r="AX11" s="21"/>
      <c r="AY11" s="21"/>
      <c r="AZ11" s="21"/>
      <c r="BA11" s="21"/>
      <c r="BB11" s="25">
        <v>1.0</v>
      </c>
      <c r="BC11" s="26"/>
      <c r="BD11" s="22">
        <v>2.0</v>
      </c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</row>
    <row r="12" ht="23.25" customHeight="1">
      <c r="A12" s="17"/>
      <c r="B12" s="24">
        <v>4.0</v>
      </c>
      <c r="C12" s="20"/>
      <c r="D12" s="28">
        <v>5.0</v>
      </c>
      <c r="E12" s="20"/>
      <c r="F12" s="20">
        <v>6.0</v>
      </c>
      <c r="G12" s="20"/>
      <c r="H12" s="20">
        <v>7.0</v>
      </c>
      <c r="I12" s="20"/>
      <c r="J12" s="20">
        <v>8.0</v>
      </c>
      <c r="K12" s="20"/>
      <c r="L12" s="25">
        <v>9.0</v>
      </c>
      <c r="M12" s="29"/>
      <c r="N12" s="20">
        <v>10.0</v>
      </c>
      <c r="O12" s="16"/>
      <c r="P12" s="24">
        <v>8.0</v>
      </c>
      <c r="Q12" s="20"/>
      <c r="R12" s="20">
        <v>9.0</v>
      </c>
      <c r="S12" s="20"/>
      <c r="T12" s="20">
        <v>10.0</v>
      </c>
      <c r="U12" s="20"/>
      <c r="V12" s="20">
        <v>11.0</v>
      </c>
      <c r="W12" s="20"/>
      <c r="X12" s="20">
        <v>12.0</v>
      </c>
      <c r="Y12" s="20"/>
      <c r="Z12" s="20">
        <v>13.0</v>
      </c>
      <c r="AA12" s="29"/>
      <c r="AB12" s="20">
        <v>14.0</v>
      </c>
      <c r="AC12" s="20"/>
      <c r="AD12" s="24">
        <v>5.0</v>
      </c>
      <c r="AE12" s="20"/>
      <c r="AF12" s="28">
        <v>6.0</v>
      </c>
      <c r="AG12" s="20"/>
      <c r="AH12" s="20">
        <v>7.0</v>
      </c>
      <c r="AI12" s="20"/>
      <c r="AJ12" s="20">
        <v>8.0</v>
      </c>
      <c r="AK12" s="20"/>
      <c r="AL12" s="20">
        <v>9.0</v>
      </c>
      <c r="AM12" s="20"/>
      <c r="AN12" s="20">
        <v>10.0</v>
      </c>
      <c r="AO12" s="29"/>
      <c r="AP12" s="20">
        <v>11.0</v>
      </c>
      <c r="AQ12" s="20"/>
      <c r="AR12" s="24">
        <v>3.0</v>
      </c>
      <c r="AS12" s="20"/>
      <c r="AT12" s="20">
        <v>4.0</v>
      </c>
      <c r="AU12" s="20"/>
      <c r="AV12" s="20">
        <v>5.0</v>
      </c>
      <c r="AW12" s="20"/>
      <c r="AX12" s="20">
        <v>6.0</v>
      </c>
      <c r="AY12" s="20"/>
      <c r="AZ12" s="20">
        <v>7.0</v>
      </c>
      <c r="BA12" s="20"/>
      <c r="BB12" s="30">
        <v>8.0</v>
      </c>
      <c r="BC12" s="29"/>
      <c r="BD12" s="20">
        <v>9.0</v>
      </c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</row>
    <row r="13" ht="23.25" customHeight="1">
      <c r="A13" s="17"/>
      <c r="B13" s="24">
        <v>11.0</v>
      </c>
      <c r="C13" s="20"/>
      <c r="D13" s="20">
        <v>12.0</v>
      </c>
      <c r="E13" s="20"/>
      <c r="F13" s="20">
        <v>13.0</v>
      </c>
      <c r="G13" s="20"/>
      <c r="H13" s="20">
        <v>14.0</v>
      </c>
      <c r="I13" s="20"/>
      <c r="J13" s="20">
        <v>15.0</v>
      </c>
      <c r="K13" s="20"/>
      <c r="L13" s="20">
        <v>16.0</v>
      </c>
      <c r="M13" s="29"/>
      <c r="N13" s="20">
        <v>17.0</v>
      </c>
      <c r="O13" s="16"/>
      <c r="P13" s="24">
        <v>15.0</v>
      </c>
      <c r="Q13" s="20"/>
      <c r="R13" s="20">
        <v>16.0</v>
      </c>
      <c r="S13" s="20"/>
      <c r="T13" s="20">
        <v>17.0</v>
      </c>
      <c r="U13" s="20"/>
      <c r="V13" s="20">
        <v>18.0</v>
      </c>
      <c r="W13" s="20"/>
      <c r="X13" s="20">
        <v>19.0</v>
      </c>
      <c r="Y13" s="20"/>
      <c r="Z13" s="31">
        <v>20.0</v>
      </c>
      <c r="AA13" s="29"/>
      <c r="AB13" s="20">
        <v>21.0</v>
      </c>
      <c r="AC13" s="20"/>
      <c r="AD13" s="24">
        <v>12.0</v>
      </c>
      <c r="AE13" s="20"/>
      <c r="AF13" s="20">
        <v>13.0</v>
      </c>
      <c r="AG13" s="20"/>
      <c r="AH13" s="20">
        <v>14.0</v>
      </c>
      <c r="AI13" s="20"/>
      <c r="AJ13" s="20">
        <v>15.0</v>
      </c>
      <c r="AK13" s="20"/>
      <c r="AL13" s="20">
        <v>16.0</v>
      </c>
      <c r="AM13" s="20"/>
      <c r="AN13" s="31">
        <v>17.0</v>
      </c>
      <c r="AO13" s="29"/>
      <c r="AP13" s="20">
        <v>18.0</v>
      </c>
      <c r="AQ13" s="20"/>
      <c r="AR13" s="24">
        <v>10.0</v>
      </c>
      <c r="AS13" s="20"/>
      <c r="AT13" s="28">
        <v>11.0</v>
      </c>
      <c r="AU13" s="20"/>
      <c r="AV13" s="20">
        <v>12.0</v>
      </c>
      <c r="AW13" s="20"/>
      <c r="AX13" s="20">
        <v>13.0</v>
      </c>
      <c r="AY13" s="20"/>
      <c r="AZ13" s="20">
        <v>14.0</v>
      </c>
      <c r="BA13" s="20"/>
      <c r="BB13" s="31">
        <v>15.0</v>
      </c>
      <c r="BC13" s="29"/>
      <c r="BD13" s="20">
        <v>16.0</v>
      </c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</row>
    <row r="14" ht="23.25" customHeight="1">
      <c r="A14" s="17"/>
      <c r="B14" s="24">
        <v>18.0</v>
      </c>
      <c r="C14" s="20"/>
      <c r="D14" s="20">
        <v>19.0</v>
      </c>
      <c r="E14" s="20"/>
      <c r="F14" s="20">
        <v>20.0</v>
      </c>
      <c r="G14" s="20"/>
      <c r="H14" s="20">
        <v>21.0</v>
      </c>
      <c r="I14" s="20"/>
      <c r="J14" s="20">
        <v>22.0</v>
      </c>
      <c r="K14" s="20"/>
      <c r="L14" s="31">
        <v>23.0</v>
      </c>
      <c r="M14" s="29"/>
      <c r="N14" s="20">
        <v>24.0</v>
      </c>
      <c r="O14" s="16"/>
      <c r="P14" s="24">
        <v>22.0</v>
      </c>
      <c r="Q14" s="20"/>
      <c r="R14" s="32">
        <v>23.0</v>
      </c>
      <c r="S14" s="20"/>
      <c r="T14" s="32">
        <v>24.0</v>
      </c>
      <c r="U14" s="20"/>
      <c r="V14" s="33">
        <v>25.0</v>
      </c>
      <c r="W14" s="20"/>
      <c r="X14" s="33">
        <v>26.0</v>
      </c>
      <c r="Y14" s="20"/>
      <c r="Z14" s="34">
        <v>27.0</v>
      </c>
      <c r="AA14" s="35"/>
      <c r="AB14" s="20">
        <v>28.0</v>
      </c>
      <c r="AC14" s="20"/>
      <c r="AD14" s="24">
        <v>19.0</v>
      </c>
      <c r="AE14" s="20"/>
      <c r="AF14" s="19">
        <v>20.0</v>
      </c>
      <c r="AG14" s="20"/>
      <c r="AH14" s="19">
        <v>21.0</v>
      </c>
      <c r="AI14" s="20"/>
      <c r="AJ14" s="14">
        <v>22.0</v>
      </c>
      <c r="AK14" s="20"/>
      <c r="AL14" s="14">
        <v>23.0</v>
      </c>
      <c r="AM14" s="20"/>
      <c r="AN14" s="14">
        <v>24.0</v>
      </c>
      <c r="AO14" s="35"/>
      <c r="AP14" s="20">
        <v>25.0</v>
      </c>
      <c r="AQ14" s="20"/>
      <c r="AR14" s="24">
        <v>17.0</v>
      </c>
      <c r="AS14" s="20"/>
      <c r="AT14" s="19">
        <v>18.0</v>
      </c>
      <c r="AU14" s="20"/>
      <c r="AV14" s="19">
        <v>19.0</v>
      </c>
      <c r="AW14" s="20"/>
      <c r="AX14" s="14">
        <v>20.0</v>
      </c>
      <c r="AY14" s="20"/>
      <c r="AZ14" s="14">
        <v>21.0</v>
      </c>
      <c r="BA14" s="20"/>
      <c r="BB14" s="14">
        <v>22.0</v>
      </c>
      <c r="BC14" s="36"/>
      <c r="BD14" s="20">
        <v>23.0</v>
      </c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</row>
    <row r="15" ht="23.25" customHeight="1">
      <c r="A15" s="17"/>
      <c r="B15" s="18">
        <v>25.0</v>
      </c>
      <c r="C15" s="19"/>
      <c r="D15" s="19">
        <v>26.0</v>
      </c>
      <c r="E15" s="19"/>
      <c r="F15" s="19">
        <v>27.0</v>
      </c>
      <c r="G15" s="19"/>
      <c r="H15" s="19">
        <v>28.0</v>
      </c>
      <c r="I15" s="19"/>
      <c r="J15" s="19">
        <v>29.0</v>
      </c>
      <c r="K15" s="19"/>
      <c r="L15" s="19">
        <v>30.0</v>
      </c>
      <c r="M15" s="37"/>
      <c r="N15" s="19">
        <v>31.0</v>
      </c>
      <c r="O15" s="16"/>
      <c r="P15" s="24">
        <v>29.0</v>
      </c>
      <c r="Q15" s="20"/>
      <c r="R15" s="38">
        <v>30.0</v>
      </c>
      <c r="S15" s="39"/>
      <c r="T15" s="40">
        <v>31.0</v>
      </c>
      <c r="U15" s="41"/>
      <c r="V15" s="42"/>
      <c r="W15" s="20"/>
      <c r="X15" s="42"/>
      <c r="Y15" s="20"/>
      <c r="Z15" s="7"/>
      <c r="AA15" s="29"/>
      <c r="AB15" s="20"/>
      <c r="AC15" s="20"/>
      <c r="AD15" s="24">
        <v>26.0</v>
      </c>
      <c r="AE15" s="20"/>
      <c r="AF15" s="14">
        <v>27.0</v>
      </c>
      <c r="AG15" s="39"/>
      <c r="AH15" s="40">
        <v>28.0</v>
      </c>
      <c r="AI15" s="41"/>
      <c r="AJ15" s="14">
        <v>29.0</v>
      </c>
      <c r="AK15" s="20"/>
      <c r="AL15" s="14">
        <v>30.0</v>
      </c>
      <c r="AM15" s="20"/>
      <c r="AN15" s="20"/>
      <c r="AO15" s="29"/>
      <c r="AP15" s="20"/>
      <c r="AQ15" s="20"/>
      <c r="AR15" s="24">
        <v>24.0</v>
      </c>
      <c r="AS15" s="20"/>
      <c r="AT15" s="14">
        <v>25.0</v>
      </c>
      <c r="AU15" s="39"/>
      <c r="AV15" s="40">
        <v>26.0</v>
      </c>
      <c r="AW15" s="41"/>
      <c r="AX15" s="14">
        <v>27.0</v>
      </c>
      <c r="AY15" s="20"/>
      <c r="AZ15" s="14">
        <v>28.0</v>
      </c>
      <c r="BA15" s="20"/>
      <c r="BB15" s="31">
        <v>29.0</v>
      </c>
      <c r="BC15" s="29"/>
      <c r="BD15" s="20">
        <v>30.0</v>
      </c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</row>
    <row r="16" ht="23.2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37"/>
      <c r="N16" s="19"/>
      <c r="O16" s="16"/>
      <c r="P16" s="24"/>
      <c r="Q16" s="20"/>
      <c r="R16" s="43"/>
      <c r="S16" s="20"/>
      <c r="T16" s="44"/>
      <c r="U16" s="44"/>
      <c r="V16" s="44"/>
      <c r="W16" s="44"/>
      <c r="X16" s="44"/>
      <c r="Y16" s="44"/>
      <c r="Z16" s="44"/>
      <c r="AA16" s="45"/>
      <c r="AB16" s="44"/>
      <c r="AC16" s="20"/>
      <c r="AD16" s="24"/>
      <c r="AE16" s="20"/>
      <c r="AF16" s="20"/>
      <c r="AG16" s="20"/>
      <c r="AH16" s="19"/>
      <c r="AI16" s="19"/>
      <c r="AJ16" s="19"/>
      <c r="AK16" s="44"/>
      <c r="AL16" s="44"/>
      <c r="AM16" s="44"/>
      <c r="AN16" s="44"/>
      <c r="AO16" s="45"/>
      <c r="AP16" s="44"/>
      <c r="AQ16" s="20"/>
      <c r="AR16" s="24">
        <v>31.0</v>
      </c>
      <c r="AS16" s="20"/>
      <c r="AT16" s="20"/>
      <c r="AU16" s="20"/>
      <c r="AV16" s="19"/>
      <c r="AW16" s="44"/>
      <c r="AX16" s="19"/>
      <c r="AY16" s="44"/>
      <c r="AZ16" s="19"/>
      <c r="BA16" s="44"/>
      <c r="BB16" s="19"/>
      <c r="BC16" s="37"/>
      <c r="BD16" s="19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</row>
    <row r="17" ht="22.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4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4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46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46"/>
      <c r="BD17" s="11"/>
    </row>
    <row r="18" ht="21.75" customHeight="1">
      <c r="B18" s="7" t="s">
        <v>11</v>
      </c>
      <c r="C18" s="7"/>
      <c r="D18" s="8"/>
      <c r="E18" s="8"/>
      <c r="F18" s="8"/>
      <c r="G18" s="8"/>
      <c r="H18" s="8"/>
      <c r="I18" s="8"/>
      <c r="J18" s="9" t="s">
        <v>2</v>
      </c>
      <c r="K18" s="9"/>
      <c r="L18" s="8">
        <v>19.0</v>
      </c>
      <c r="M18" s="10"/>
      <c r="N18" s="8"/>
      <c r="O18" s="11"/>
      <c r="P18" s="7" t="s">
        <v>12</v>
      </c>
      <c r="Q18" s="7"/>
      <c r="R18" s="8"/>
      <c r="S18" s="8"/>
      <c r="T18" s="8"/>
      <c r="U18" s="8"/>
      <c r="V18" s="8"/>
      <c r="W18" s="8"/>
      <c r="X18" s="9" t="s">
        <v>2</v>
      </c>
      <c r="Y18" s="9"/>
      <c r="Z18" s="8">
        <v>16.0</v>
      </c>
      <c r="AA18" s="10"/>
      <c r="AB18" s="8"/>
      <c r="AC18" s="11"/>
      <c r="AD18" s="7" t="s">
        <v>13</v>
      </c>
      <c r="AE18" s="7"/>
      <c r="AF18" s="8"/>
      <c r="AG18" s="8"/>
      <c r="AH18" s="8"/>
      <c r="AI18" s="8"/>
      <c r="AJ18" s="8"/>
      <c r="AK18" s="8"/>
      <c r="AL18" s="9" t="s">
        <v>2</v>
      </c>
      <c r="AM18" s="9"/>
      <c r="AN18" s="8">
        <v>20.0</v>
      </c>
      <c r="AO18" s="10"/>
      <c r="AP18" s="8"/>
      <c r="AQ18" s="11"/>
      <c r="AR18" s="7" t="s">
        <v>14</v>
      </c>
      <c r="AS18" s="7"/>
      <c r="AT18" s="8"/>
      <c r="AU18" s="8"/>
      <c r="AV18" s="8"/>
      <c r="AW18" s="8"/>
      <c r="AX18" s="8"/>
      <c r="AY18" s="8"/>
      <c r="AZ18" s="9" t="s">
        <v>2</v>
      </c>
      <c r="BA18" s="9"/>
      <c r="BB18" s="8">
        <v>19.0</v>
      </c>
      <c r="BC18" s="10"/>
      <c r="BD18" s="8"/>
    </row>
    <row r="19" ht="22.5" customHeight="1">
      <c r="A19" s="39"/>
      <c r="B19" s="14" t="s">
        <v>6</v>
      </c>
      <c r="C19" s="14"/>
      <c r="D19" s="14" t="s">
        <v>7</v>
      </c>
      <c r="E19" s="14"/>
      <c r="F19" s="14" t="s">
        <v>8</v>
      </c>
      <c r="G19" s="14"/>
      <c r="H19" s="14" t="s">
        <v>9</v>
      </c>
      <c r="I19" s="14"/>
      <c r="J19" s="14" t="s">
        <v>8</v>
      </c>
      <c r="K19" s="14"/>
      <c r="L19" s="14" t="s">
        <v>10</v>
      </c>
      <c r="M19" s="12"/>
      <c r="N19" s="14" t="s">
        <v>6</v>
      </c>
      <c r="O19" s="16"/>
      <c r="P19" s="14" t="s">
        <v>6</v>
      </c>
      <c r="Q19" s="14"/>
      <c r="R19" s="14" t="s">
        <v>7</v>
      </c>
      <c r="S19" s="14"/>
      <c r="T19" s="14" t="s">
        <v>8</v>
      </c>
      <c r="U19" s="14"/>
      <c r="V19" s="14" t="s">
        <v>9</v>
      </c>
      <c r="W19" s="14"/>
      <c r="X19" s="14" t="s">
        <v>8</v>
      </c>
      <c r="Y19" s="14"/>
      <c r="Z19" s="14" t="s">
        <v>10</v>
      </c>
      <c r="AA19" s="12"/>
      <c r="AB19" s="14" t="s">
        <v>6</v>
      </c>
      <c r="AC19" s="16"/>
      <c r="AD19" s="14" t="s">
        <v>6</v>
      </c>
      <c r="AE19" s="14"/>
      <c r="AF19" s="14" t="s">
        <v>7</v>
      </c>
      <c r="AG19" s="14"/>
      <c r="AH19" s="14" t="s">
        <v>8</v>
      </c>
      <c r="AI19" s="14"/>
      <c r="AJ19" s="14" t="s">
        <v>9</v>
      </c>
      <c r="AK19" s="14"/>
      <c r="AL19" s="14" t="s">
        <v>8</v>
      </c>
      <c r="AM19" s="14"/>
      <c r="AN19" s="14" t="s">
        <v>10</v>
      </c>
      <c r="AO19" s="12"/>
      <c r="AP19" s="14" t="s">
        <v>6</v>
      </c>
      <c r="AQ19" s="16"/>
      <c r="AR19" s="14" t="s">
        <v>6</v>
      </c>
      <c r="AS19" s="14"/>
      <c r="AT19" s="14" t="s">
        <v>7</v>
      </c>
      <c r="AU19" s="14"/>
      <c r="AV19" s="14" t="s">
        <v>8</v>
      </c>
      <c r="AW19" s="14"/>
      <c r="AX19" s="14" t="s">
        <v>9</v>
      </c>
      <c r="AY19" s="14"/>
      <c r="AZ19" s="14" t="s">
        <v>8</v>
      </c>
      <c r="BA19" s="14"/>
      <c r="BB19" s="14" t="s">
        <v>10</v>
      </c>
      <c r="BC19" s="12"/>
      <c r="BD19" s="14" t="s">
        <v>6</v>
      </c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ht="23.25" customHeight="1">
      <c r="A20" s="39"/>
      <c r="B20" s="18"/>
      <c r="C20" s="47"/>
      <c r="D20" s="21">
        <v>1.0</v>
      </c>
      <c r="E20" s="21"/>
      <c r="F20" s="21">
        <v>2.0</v>
      </c>
      <c r="G20" s="21"/>
      <c r="H20" s="21">
        <v>3.0</v>
      </c>
      <c r="I20" s="21"/>
      <c r="J20" s="21">
        <v>4.0</v>
      </c>
      <c r="K20" s="21"/>
      <c r="L20" s="21">
        <v>5.0</v>
      </c>
      <c r="M20" s="48"/>
      <c r="N20" s="21">
        <v>6.0</v>
      </c>
      <c r="O20" s="16"/>
      <c r="P20" s="49"/>
      <c r="Q20" s="21"/>
      <c r="R20" s="21"/>
      <c r="S20" s="21"/>
      <c r="T20" s="21"/>
      <c r="U20" s="21"/>
      <c r="V20" s="21">
        <v>1.0</v>
      </c>
      <c r="W20" s="21"/>
      <c r="X20" s="21">
        <v>2.0</v>
      </c>
      <c r="Y20" s="21"/>
      <c r="Z20" s="21">
        <v>3.0</v>
      </c>
      <c r="AA20" s="48"/>
      <c r="AB20" s="21">
        <v>4.0</v>
      </c>
      <c r="AC20" s="20"/>
      <c r="AD20" s="50"/>
      <c r="AE20" s="47"/>
      <c r="AF20" s="21"/>
      <c r="AG20" s="21"/>
      <c r="AH20" s="51"/>
      <c r="AI20" s="21"/>
      <c r="AJ20" s="51"/>
      <c r="AK20" s="21"/>
      <c r="AL20" s="51"/>
      <c r="AM20" s="21"/>
      <c r="AN20" s="21"/>
      <c r="AO20" s="48"/>
      <c r="AP20" s="21">
        <v>1.0</v>
      </c>
      <c r="AQ20" s="20"/>
      <c r="AR20" s="49"/>
      <c r="AS20" s="21"/>
      <c r="AT20" s="21"/>
      <c r="AU20" s="21"/>
      <c r="AV20" s="21">
        <v>1.0</v>
      </c>
      <c r="AW20" s="21"/>
      <c r="AX20" s="21">
        <v>2.0</v>
      </c>
      <c r="AY20" s="21"/>
      <c r="AZ20" s="21">
        <v>3.0</v>
      </c>
      <c r="BA20" s="21"/>
      <c r="BB20" s="25">
        <v>4.0</v>
      </c>
      <c r="BC20" s="26"/>
      <c r="BD20" s="21">
        <v>5.0</v>
      </c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</row>
    <row r="21" ht="23.25" customHeight="1">
      <c r="A21" s="39"/>
      <c r="B21" s="24">
        <v>7.0</v>
      </c>
      <c r="C21" s="20"/>
      <c r="D21" s="20">
        <v>8.0</v>
      </c>
      <c r="E21" s="20"/>
      <c r="F21" s="20">
        <v>9.0</v>
      </c>
      <c r="G21" s="20"/>
      <c r="H21" s="20">
        <v>10.0</v>
      </c>
      <c r="I21" s="20"/>
      <c r="J21" s="28">
        <v>11.0</v>
      </c>
      <c r="K21" s="20"/>
      <c r="L21" s="31">
        <v>12.0</v>
      </c>
      <c r="M21" s="29"/>
      <c r="N21" s="20">
        <v>13.0</v>
      </c>
      <c r="O21" s="16"/>
      <c r="P21" s="24">
        <v>5.0</v>
      </c>
      <c r="Q21" s="20"/>
      <c r="R21" s="20">
        <v>6.0</v>
      </c>
      <c r="S21" s="20"/>
      <c r="T21" s="20">
        <v>7.0</v>
      </c>
      <c r="U21" s="20"/>
      <c r="V21" s="20">
        <v>8.0</v>
      </c>
      <c r="W21" s="20"/>
      <c r="X21" s="20">
        <v>9.0</v>
      </c>
      <c r="Y21" s="20"/>
      <c r="Z21" s="31">
        <v>10.0</v>
      </c>
      <c r="AA21" s="29"/>
      <c r="AB21" s="20">
        <v>11.0</v>
      </c>
      <c r="AC21" s="20"/>
      <c r="AD21" s="24">
        <v>2.0</v>
      </c>
      <c r="AE21" s="20"/>
      <c r="AF21" s="20">
        <v>3.0</v>
      </c>
      <c r="AG21" s="20"/>
      <c r="AH21" s="20">
        <v>4.0</v>
      </c>
      <c r="AI21" s="20"/>
      <c r="AJ21" s="20">
        <v>5.0</v>
      </c>
      <c r="AK21" s="20"/>
      <c r="AL21" s="20">
        <v>6.0</v>
      </c>
      <c r="AM21" s="20"/>
      <c r="AN21" s="52">
        <v>7.0</v>
      </c>
      <c r="AO21" s="29"/>
      <c r="AP21" s="20">
        <v>8.0</v>
      </c>
      <c r="AQ21" s="20"/>
      <c r="AR21" s="24">
        <v>6.0</v>
      </c>
      <c r="AS21" s="20"/>
      <c r="AT21" s="20">
        <v>7.0</v>
      </c>
      <c r="AU21" s="20"/>
      <c r="AV21" s="20">
        <v>8.0</v>
      </c>
      <c r="AW21" s="20"/>
      <c r="AX21" s="20">
        <v>9.0</v>
      </c>
      <c r="AY21" s="20"/>
      <c r="AZ21" s="20">
        <v>10.0</v>
      </c>
      <c r="BA21" s="20"/>
      <c r="BB21" s="20">
        <v>11.0</v>
      </c>
      <c r="BC21" s="29"/>
      <c r="BD21" s="20">
        <v>12.0</v>
      </c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</row>
    <row r="22" ht="23.25" customHeight="1">
      <c r="A22" s="39"/>
      <c r="B22" s="24">
        <v>14.0</v>
      </c>
      <c r="C22" s="20"/>
      <c r="D22" s="20">
        <v>15.0</v>
      </c>
      <c r="E22" s="20"/>
      <c r="F22" s="20">
        <v>16.0</v>
      </c>
      <c r="G22" s="20"/>
      <c r="H22" s="20">
        <v>17.0</v>
      </c>
      <c r="I22" s="20"/>
      <c r="J22" s="20">
        <v>18.0</v>
      </c>
      <c r="K22" s="20"/>
      <c r="L22" s="20">
        <v>19.0</v>
      </c>
      <c r="M22" s="29"/>
      <c r="N22" s="20">
        <v>20.0</v>
      </c>
      <c r="O22" s="16"/>
      <c r="P22" s="24">
        <v>12.0</v>
      </c>
      <c r="Q22" s="20"/>
      <c r="R22" s="20">
        <v>13.0</v>
      </c>
      <c r="S22" s="20"/>
      <c r="T22" s="20">
        <v>14.0</v>
      </c>
      <c r="U22" s="20"/>
      <c r="V22" s="20">
        <v>15.0</v>
      </c>
      <c r="W22" s="20"/>
      <c r="X22" s="20">
        <v>16.0</v>
      </c>
      <c r="Y22" s="20"/>
      <c r="Z22" s="20">
        <v>17.0</v>
      </c>
      <c r="AA22" s="29"/>
      <c r="AB22" s="20">
        <v>18.0</v>
      </c>
      <c r="AC22" s="20"/>
      <c r="AD22" s="24">
        <v>9.0</v>
      </c>
      <c r="AE22" s="20"/>
      <c r="AF22" s="20">
        <v>10.0</v>
      </c>
      <c r="AG22" s="20"/>
      <c r="AH22" s="20">
        <v>11.0</v>
      </c>
      <c r="AI22" s="20"/>
      <c r="AJ22" s="20">
        <v>12.0</v>
      </c>
      <c r="AK22" s="20"/>
      <c r="AL22" s="20">
        <v>13.0</v>
      </c>
      <c r="AM22" s="20"/>
      <c r="AN22" s="20">
        <v>14.0</v>
      </c>
      <c r="AO22" s="29"/>
      <c r="AP22" s="20">
        <v>15.0</v>
      </c>
      <c r="AQ22" s="20"/>
      <c r="AR22" s="24">
        <v>13.0</v>
      </c>
      <c r="AS22" s="20"/>
      <c r="AT22" s="20">
        <v>14.0</v>
      </c>
      <c r="AU22" s="20"/>
      <c r="AV22" s="20">
        <v>15.0</v>
      </c>
      <c r="AW22" s="20"/>
      <c r="AX22" s="20">
        <v>16.0</v>
      </c>
      <c r="AY22" s="20"/>
      <c r="AZ22" s="20">
        <v>17.0</v>
      </c>
      <c r="BA22" s="20"/>
      <c r="BB22" s="31">
        <v>18.0</v>
      </c>
      <c r="BC22" s="29"/>
      <c r="BD22" s="20">
        <v>19.0</v>
      </c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</row>
    <row r="23" ht="23.25" customHeight="1">
      <c r="A23" s="39"/>
      <c r="B23" s="24">
        <v>21.0</v>
      </c>
      <c r="C23" s="20"/>
      <c r="D23" s="19">
        <v>22.0</v>
      </c>
      <c r="E23" s="20"/>
      <c r="F23" s="19">
        <v>23.0</v>
      </c>
      <c r="G23" s="20"/>
      <c r="H23" s="53">
        <v>24.0</v>
      </c>
      <c r="I23" s="10"/>
      <c r="J23" s="54">
        <v>25.0</v>
      </c>
      <c r="K23" s="20"/>
      <c r="L23" s="54">
        <v>26.0</v>
      </c>
      <c r="M23" s="36"/>
      <c r="N23" s="20">
        <v>27.0</v>
      </c>
      <c r="O23" s="16"/>
      <c r="P23" s="24">
        <v>19.0</v>
      </c>
      <c r="Q23" s="20"/>
      <c r="R23" s="19">
        <v>20.0</v>
      </c>
      <c r="S23" s="20"/>
      <c r="T23" s="19">
        <v>21.0</v>
      </c>
      <c r="U23" s="20"/>
      <c r="V23" s="14">
        <v>22.0</v>
      </c>
      <c r="W23" s="10"/>
      <c r="X23" s="55">
        <v>23.0</v>
      </c>
      <c r="Y23" s="39"/>
      <c r="Z23" s="54">
        <v>24.0</v>
      </c>
      <c r="AA23" s="36"/>
      <c r="AB23" s="20">
        <v>25.0</v>
      </c>
      <c r="AC23" s="20"/>
      <c r="AD23" s="24">
        <v>16.0</v>
      </c>
      <c r="AE23" s="20"/>
      <c r="AF23" s="27">
        <v>17.0</v>
      </c>
      <c r="AG23" s="20"/>
      <c r="AH23" s="19">
        <v>18.0</v>
      </c>
      <c r="AI23" s="20"/>
      <c r="AJ23" s="14">
        <v>19.0</v>
      </c>
      <c r="AK23" s="20"/>
      <c r="AL23" s="14">
        <v>20.0</v>
      </c>
      <c r="AM23" s="20"/>
      <c r="AN23" s="56">
        <v>21.0</v>
      </c>
      <c r="AO23" s="36"/>
      <c r="AP23" s="20">
        <v>22.0</v>
      </c>
      <c r="AQ23" s="20"/>
      <c r="AR23" s="24">
        <v>20.0</v>
      </c>
      <c r="AS23" s="20"/>
      <c r="AT23" s="19">
        <v>21.0</v>
      </c>
      <c r="AU23" s="20"/>
      <c r="AV23" s="19">
        <v>22.0</v>
      </c>
      <c r="AW23" s="20"/>
      <c r="AX23" s="14">
        <v>23.0</v>
      </c>
      <c r="AY23" s="20"/>
      <c r="AZ23" s="14">
        <v>24.0</v>
      </c>
      <c r="BA23" s="20"/>
      <c r="BB23" s="14">
        <v>25.0</v>
      </c>
      <c r="BC23" s="36"/>
      <c r="BD23" s="20">
        <v>26.0</v>
      </c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</row>
    <row r="24" ht="23.25" customHeight="1">
      <c r="A24" s="39"/>
      <c r="B24" s="24">
        <v>28.0</v>
      </c>
      <c r="C24" s="20"/>
      <c r="D24" s="14">
        <v>29.0</v>
      </c>
      <c r="E24" s="39"/>
      <c r="F24" s="40">
        <v>30.0</v>
      </c>
      <c r="G24" s="41"/>
      <c r="H24" s="14"/>
      <c r="I24" s="20"/>
      <c r="J24" s="14"/>
      <c r="K24" s="20"/>
      <c r="L24" s="20"/>
      <c r="M24" s="29"/>
      <c r="N24" s="20"/>
      <c r="O24" s="16"/>
      <c r="P24" s="24">
        <v>26.0</v>
      </c>
      <c r="Q24" s="20"/>
      <c r="R24" s="55">
        <v>27.0</v>
      </c>
      <c r="S24" s="39"/>
      <c r="T24" s="57">
        <v>28.0</v>
      </c>
      <c r="U24" s="41"/>
      <c r="V24" s="55">
        <v>29.0</v>
      </c>
      <c r="W24" s="20"/>
      <c r="X24" s="55">
        <v>30.0</v>
      </c>
      <c r="Y24" s="10"/>
      <c r="Z24" s="28">
        <v>31.0</v>
      </c>
      <c r="AA24" s="29"/>
      <c r="AB24" s="20"/>
      <c r="AC24" s="20"/>
      <c r="AD24" s="24">
        <v>23.0</v>
      </c>
      <c r="AE24" s="20"/>
      <c r="AF24" s="14">
        <v>24.0</v>
      </c>
      <c r="AG24" s="39"/>
      <c r="AH24" s="40">
        <v>25.0</v>
      </c>
      <c r="AI24" s="41"/>
      <c r="AJ24" s="14">
        <v>26.0</v>
      </c>
      <c r="AK24" s="20"/>
      <c r="AL24" s="14">
        <v>27.0</v>
      </c>
      <c r="AM24" s="20"/>
      <c r="AN24" s="20">
        <v>28.0</v>
      </c>
      <c r="AO24" s="29"/>
      <c r="AP24" s="20">
        <v>29.0</v>
      </c>
      <c r="AQ24" s="20"/>
      <c r="AR24" s="24">
        <v>27.0</v>
      </c>
      <c r="AS24" s="20"/>
      <c r="AT24" s="55">
        <v>28.0</v>
      </c>
      <c r="AU24" s="39"/>
      <c r="AV24" s="58"/>
      <c r="AW24" s="41"/>
      <c r="AX24" s="42"/>
      <c r="AY24" s="20"/>
      <c r="AZ24" s="42"/>
      <c r="BA24" s="20"/>
      <c r="BB24" s="7"/>
      <c r="BC24" s="29"/>
      <c r="BD24" s="2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</row>
    <row r="25" ht="22.5" customHeight="1">
      <c r="A25" s="39"/>
      <c r="B25" s="24"/>
      <c r="C25" s="20"/>
      <c r="D25" s="20"/>
      <c r="E25" s="20"/>
      <c r="F25" s="44"/>
      <c r="G25" s="44"/>
      <c r="H25" s="44"/>
      <c r="I25" s="44"/>
      <c r="J25" s="44"/>
      <c r="K25" s="44"/>
      <c r="L25" s="44"/>
      <c r="M25" s="45"/>
      <c r="N25" s="44"/>
      <c r="O25" s="16"/>
      <c r="P25" s="24"/>
      <c r="Q25" s="20"/>
      <c r="R25" s="7"/>
      <c r="S25" s="20"/>
      <c r="T25" s="44"/>
      <c r="U25" s="44"/>
      <c r="V25" s="44"/>
      <c r="W25" s="44"/>
      <c r="X25" s="44"/>
      <c r="Y25" s="44"/>
      <c r="Z25" s="44"/>
      <c r="AA25" s="45"/>
      <c r="AB25" s="44"/>
      <c r="AC25" s="20"/>
      <c r="AD25" s="24">
        <v>30.0</v>
      </c>
      <c r="AE25" s="20"/>
      <c r="AF25" s="20">
        <v>31.0</v>
      </c>
      <c r="AG25" s="20"/>
      <c r="AH25" s="44"/>
      <c r="AI25" s="44"/>
      <c r="AJ25" s="44"/>
      <c r="AK25" s="44"/>
      <c r="AL25" s="44"/>
      <c r="AM25" s="44"/>
      <c r="AN25" s="44"/>
      <c r="AO25" s="45"/>
      <c r="AP25" s="44"/>
      <c r="AQ25" s="20"/>
      <c r="AR25" s="24"/>
      <c r="AS25" s="20"/>
      <c r="AT25" s="20"/>
      <c r="AU25" s="20"/>
      <c r="AV25" s="44"/>
      <c r="AW25" s="44"/>
      <c r="AX25" s="44"/>
      <c r="AY25" s="44"/>
      <c r="AZ25" s="44"/>
      <c r="BA25" s="44"/>
      <c r="BB25" s="44"/>
      <c r="BC25" s="45"/>
      <c r="BD25" s="44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</row>
    <row r="26" ht="22.5" customHeight="1">
      <c r="B26" s="11">
        <f>$CB201</f>
        <v>0</v>
      </c>
      <c r="C26" s="11"/>
      <c r="D26" s="11">
        <f>$CC201</f>
        <v>0</v>
      </c>
      <c r="E26" s="11"/>
      <c r="F26" s="11">
        <f>$CD201</f>
        <v>0</v>
      </c>
      <c r="G26" s="11"/>
      <c r="H26" s="11">
        <f>$CE201</f>
        <v>0</v>
      </c>
      <c r="I26" s="11"/>
      <c r="J26" s="11">
        <f>$CF201</f>
        <v>1</v>
      </c>
      <c r="K26" s="11"/>
      <c r="L26" s="11">
        <f>$CG201</f>
        <v>0</v>
      </c>
      <c r="M26" s="46"/>
      <c r="N26" s="11">
        <f>$CH201</f>
        <v>0</v>
      </c>
      <c r="O26" s="11"/>
      <c r="P26" s="11">
        <f>$CB202</f>
        <v>1</v>
      </c>
      <c r="Q26" s="11"/>
      <c r="R26" s="11">
        <f>$CC202</f>
        <v>0</v>
      </c>
      <c r="S26" s="11"/>
      <c r="T26" s="11">
        <f>$CD202</f>
        <v>0</v>
      </c>
      <c r="U26" s="11"/>
      <c r="V26" s="11">
        <f>$CE202</f>
        <v>0</v>
      </c>
      <c r="W26" s="11"/>
      <c r="X26" s="11">
        <f>$CF202</f>
        <v>0</v>
      </c>
      <c r="Y26" s="11"/>
      <c r="Z26" s="11">
        <f>$CG202</f>
        <v>0</v>
      </c>
      <c r="AA26" s="46"/>
      <c r="AB26" s="11">
        <f>$CH202</f>
        <v>0</v>
      </c>
      <c r="AC26" s="11"/>
      <c r="AD26" s="11">
        <f>$CB203</f>
        <v>0</v>
      </c>
      <c r="AE26" s="11"/>
      <c r="AF26" s="11">
        <f>$CC203</f>
        <v>0</v>
      </c>
      <c r="AG26" s="11"/>
      <c r="AH26" s="11">
        <f>$CD203</f>
        <v>1</v>
      </c>
      <c r="AI26" s="11"/>
      <c r="AJ26" s="11">
        <f>$CE203</f>
        <v>0</v>
      </c>
      <c r="AK26" s="11"/>
      <c r="AL26" s="11">
        <f>$CF203</f>
        <v>0</v>
      </c>
      <c r="AM26" s="11"/>
      <c r="AN26" s="11">
        <f>$CG203</f>
        <v>0</v>
      </c>
      <c r="AO26" s="46"/>
      <c r="AP26" s="11">
        <f>$CH203</f>
        <v>0</v>
      </c>
      <c r="AQ26" s="11"/>
      <c r="AR26" s="11">
        <f>$CB204</f>
        <v>0</v>
      </c>
      <c r="AS26" s="11"/>
      <c r="AT26" s="11">
        <f>$CC204</f>
        <v>0</v>
      </c>
      <c r="AU26" s="11"/>
      <c r="AV26" s="11">
        <f>$CD204</f>
        <v>0</v>
      </c>
      <c r="AW26" s="11"/>
      <c r="AX26" s="11">
        <f>$CE204</f>
        <v>0</v>
      </c>
      <c r="AY26" s="11"/>
      <c r="AZ26" s="11">
        <f>$CF204</f>
        <v>0</v>
      </c>
      <c r="BA26" s="11"/>
      <c r="BB26" s="11">
        <f>$CG204</f>
        <v>1</v>
      </c>
      <c r="BC26" s="46"/>
      <c r="BD26" s="11">
        <f>$CH204</f>
        <v>0</v>
      </c>
    </row>
    <row r="27" ht="21.75" customHeight="1">
      <c r="B27" s="7" t="s">
        <v>15</v>
      </c>
      <c r="C27" s="7"/>
      <c r="D27" s="8"/>
      <c r="E27" s="8"/>
      <c r="F27" s="8"/>
      <c r="G27" s="8"/>
      <c r="H27" s="8"/>
      <c r="I27" s="8"/>
      <c r="J27" s="9" t="s">
        <v>2</v>
      </c>
      <c r="K27" s="9"/>
      <c r="L27" s="8">
        <v>19.0</v>
      </c>
      <c r="M27" s="10"/>
      <c r="N27" s="8"/>
      <c r="O27" s="11"/>
      <c r="P27" s="7" t="s">
        <v>16</v>
      </c>
      <c r="Q27" s="7"/>
      <c r="R27" s="8"/>
      <c r="S27" s="8"/>
      <c r="T27" s="8"/>
      <c r="U27" s="8"/>
      <c r="V27" s="8"/>
      <c r="W27" s="8"/>
      <c r="X27" s="9" t="s">
        <v>2</v>
      </c>
      <c r="Y27" s="9"/>
      <c r="Z27" s="8">
        <v>16.0</v>
      </c>
      <c r="AA27" s="10"/>
      <c r="AB27" s="8"/>
      <c r="AC27" s="11"/>
      <c r="AD27" s="7" t="s">
        <v>17</v>
      </c>
      <c r="AE27" s="7"/>
      <c r="AF27" s="8"/>
      <c r="AG27" s="8"/>
      <c r="AH27" s="8"/>
      <c r="AI27" s="8"/>
      <c r="AJ27" s="8"/>
      <c r="AK27" s="8"/>
      <c r="AL27" s="9" t="s">
        <v>2</v>
      </c>
      <c r="AM27" s="9"/>
      <c r="AN27" s="8">
        <v>20.0</v>
      </c>
      <c r="AO27" s="10"/>
      <c r="AP27" s="8"/>
      <c r="AQ27" s="11"/>
      <c r="AR27" s="7" t="s">
        <v>18</v>
      </c>
      <c r="AS27" s="7"/>
      <c r="AT27" s="8"/>
      <c r="AU27" s="8"/>
      <c r="AV27" s="8"/>
      <c r="AW27" s="8"/>
      <c r="AX27" s="8"/>
      <c r="AY27" s="8"/>
      <c r="AZ27" s="9" t="s">
        <v>2</v>
      </c>
      <c r="BA27" s="9"/>
      <c r="BB27" s="8">
        <v>10.0</v>
      </c>
      <c r="BC27" s="10"/>
      <c r="BD27" s="8"/>
    </row>
    <row r="28" ht="23.25" customHeight="1">
      <c r="A28" s="39"/>
      <c r="B28" s="14" t="s">
        <v>6</v>
      </c>
      <c r="C28" s="14"/>
      <c r="D28" s="14" t="s">
        <v>7</v>
      </c>
      <c r="E28" s="14"/>
      <c r="F28" s="14" t="s">
        <v>8</v>
      </c>
      <c r="G28" s="14"/>
      <c r="H28" s="14" t="s">
        <v>9</v>
      </c>
      <c r="I28" s="14"/>
      <c r="J28" s="14" t="s">
        <v>8</v>
      </c>
      <c r="K28" s="14"/>
      <c r="L28" s="14" t="s">
        <v>10</v>
      </c>
      <c r="M28" s="12"/>
      <c r="N28" s="14" t="s">
        <v>6</v>
      </c>
      <c r="O28" s="16"/>
      <c r="P28" s="14" t="s">
        <v>6</v>
      </c>
      <c r="Q28" s="14"/>
      <c r="R28" s="14" t="s">
        <v>7</v>
      </c>
      <c r="S28" s="14"/>
      <c r="T28" s="14" t="s">
        <v>8</v>
      </c>
      <c r="U28" s="14"/>
      <c r="V28" s="14" t="s">
        <v>9</v>
      </c>
      <c r="W28" s="14"/>
      <c r="X28" s="14" t="s">
        <v>8</v>
      </c>
      <c r="Y28" s="14"/>
      <c r="Z28" s="14" t="s">
        <v>10</v>
      </c>
      <c r="AA28" s="12"/>
      <c r="AB28" s="14" t="s">
        <v>6</v>
      </c>
      <c r="AC28" s="16"/>
      <c r="AD28" s="14" t="s">
        <v>6</v>
      </c>
      <c r="AE28" s="14"/>
      <c r="AF28" s="14" t="s">
        <v>7</v>
      </c>
      <c r="AG28" s="14"/>
      <c r="AH28" s="14" t="s">
        <v>8</v>
      </c>
      <c r="AI28" s="14"/>
      <c r="AJ28" s="14" t="s">
        <v>9</v>
      </c>
      <c r="AK28" s="14"/>
      <c r="AL28" s="14" t="s">
        <v>8</v>
      </c>
      <c r="AM28" s="14"/>
      <c r="AN28" s="13" t="s">
        <v>10</v>
      </c>
      <c r="AO28" s="12"/>
      <c r="AP28" s="14" t="s">
        <v>6</v>
      </c>
      <c r="AQ28" s="16"/>
      <c r="AR28" s="14" t="s">
        <v>6</v>
      </c>
      <c r="AS28" s="14"/>
      <c r="AT28" s="14" t="s">
        <v>7</v>
      </c>
      <c r="AU28" s="14"/>
      <c r="AV28" s="14" t="s">
        <v>8</v>
      </c>
      <c r="AW28" s="14"/>
      <c r="AX28" s="14" t="s">
        <v>9</v>
      </c>
      <c r="AY28" s="14"/>
      <c r="AZ28" s="14" t="s">
        <v>8</v>
      </c>
      <c r="BA28" s="14"/>
      <c r="BB28" s="14" t="s">
        <v>10</v>
      </c>
      <c r="BC28" s="15"/>
      <c r="BD28" s="13" t="s">
        <v>6</v>
      </c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</row>
    <row r="29" ht="23.25" customHeight="1">
      <c r="A29" s="39"/>
      <c r="B29" s="49"/>
      <c r="C29" s="21"/>
      <c r="D29" s="21"/>
      <c r="E29" s="21"/>
      <c r="F29" s="59">
        <v>1.0</v>
      </c>
      <c r="G29" s="21"/>
      <c r="H29" s="59">
        <v>2.0</v>
      </c>
      <c r="I29" s="21"/>
      <c r="J29" s="59">
        <v>3.0</v>
      </c>
      <c r="K29" s="21"/>
      <c r="L29" s="25">
        <v>4.0</v>
      </c>
      <c r="M29" s="26"/>
      <c r="N29" s="21">
        <v>5.0</v>
      </c>
      <c r="O29" s="16"/>
      <c r="P29" s="49"/>
      <c r="Q29" s="21"/>
      <c r="R29" s="21"/>
      <c r="S29" s="21"/>
      <c r="T29" s="21"/>
      <c r="U29" s="21"/>
      <c r="V29" s="21"/>
      <c r="W29" s="21"/>
      <c r="X29" s="21"/>
      <c r="Y29" s="21"/>
      <c r="Z29" s="25">
        <v>1.0</v>
      </c>
      <c r="AA29" s="26"/>
      <c r="AB29" s="21">
        <v>2.0</v>
      </c>
      <c r="AC29" s="20"/>
      <c r="AD29" s="49">
        <v>1.0</v>
      </c>
      <c r="AE29" s="21"/>
      <c r="AF29" s="21">
        <v>2.0</v>
      </c>
      <c r="AG29" s="21"/>
      <c r="AH29" s="21">
        <v>3.0</v>
      </c>
      <c r="AI29" s="21"/>
      <c r="AJ29" s="21">
        <v>4.0</v>
      </c>
      <c r="AK29" s="21"/>
      <c r="AL29" s="21">
        <v>5.0</v>
      </c>
      <c r="AM29" s="21"/>
      <c r="AN29" s="19">
        <v>6.0</v>
      </c>
      <c r="AO29" s="48"/>
      <c r="AP29" s="21">
        <v>7.0</v>
      </c>
      <c r="AQ29" s="19"/>
      <c r="AR29" s="49"/>
      <c r="AS29" s="21"/>
      <c r="AT29" s="21"/>
      <c r="AU29" s="21"/>
      <c r="AV29" s="21"/>
      <c r="AW29" s="21"/>
      <c r="AX29" s="21">
        <v>1.0</v>
      </c>
      <c r="AY29" s="21"/>
      <c r="AZ29" s="21">
        <v>2.0</v>
      </c>
      <c r="BA29" s="21"/>
      <c r="BB29" s="21">
        <v>3.0</v>
      </c>
      <c r="BC29" s="48"/>
      <c r="BD29" s="21">
        <v>4.0</v>
      </c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</row>
    <row r="30" ht="23.25" customHeight="1">
      <c r="A30" s="39"/>
      <c r="B30" s="24">
        <v>6.0</v>
      </c>
      <c r="C30" s="20"/>
      <c r="D30" s="20">
        <v>7.0</v>
      </c>
      <c r="E30" s="20"/>
      <c r="F30" s="20">
        <v>8.0</v>
      </c>
      <c r="G30" s="20"/>
      <c r="H30" s="20">
        <v>9.0</v>
      </c>
      <c r="I30" s="20"/>
      <c r="J30" s="20">
        <v>10.0</v>
      </c>
      <c r="K30" s="20"/>
      <c r="L30" s="20">
        <v>11.0</v>
      </c>
      <c r="M30" s="29"/>
      <c r="N30" s="20">
        <v>12.0</v>
      </c>
      <c r="O30" s="16"/>
      <c r="P30" s="24">
        <v>3.0</v>
      </c>
      <c r="Q30" s="20"/>
      <c r="R30" s="20">
        <v>4.0</v>
      </c>
      <c r="S30" s="20"/>
      <c r="T30" s="20">
        <v>5.0</v>
      </c>
      <c r="U30" s="20"/>
      <c r="V30" s="20">
        <v>6.0</v>
      </c>
      <c r="W30" s="20"/>
      <c r="X30" s="20">
        <v>7.0</v>
      </c>
      <c r="Y30" s="20"/>
      <c r="Z30" s="20">
        <v>8.0</v>
      </c>
      <c r="AA30" s="29"/>
      <c r="AB30" s="20">
        <v>9.0</v>
      </c>
      <c r="AC30" s="20"/>
      <c r="AD30" s="24">
        <v>8.0</v>
      </c>
      <c r="AE30" s="20"/>
      <c r="AF30" s="20">
        <v>9.0</v>
      </c>
      <c r="AG30" s="20"/>
      <c r="AH30" s="20">
        <v>10.0</v>
      </c>
      <c r="AI30" s="20"/>
      <c r="AJ30" s="20">
        <v>11.0</v>
      </c>
      <c r="AK30" s="20"/>
      <c r="AL30" s="20">
        <v>12.0</v>
      </c>
      <c r="AM30" s="20"/>
      <c r="AN30" s="31">
        <v>13.0</v>
      </c>
      <c r="AO30" s="29"/>
      <c r="AP30" s="20">
        <v>14.0</v>
      </c>
      <c r="AQ30" s="20"/>
      <c r="AR30" s="24">
        <v>5.0</v>
      </c>
      <c r="AS30" s="20"/>
      <c r="AT30" s="20">
        <v>6.0</v>
      </c>
      <c r="AU30" s="20"/>
      <c r="AV30" s="20">
        <v>7.0</v>
      </c>
      <c r="AW30" s="20"/>
      <c r="AX30" s="20">
        <v>8.0</v>
      </c>
      <c r="AY30" s="20"/>
      <c r="AZ30" s="20">
        <v>9.0</v>
      </c>
      <c r="BA30" s="20"/>
      <c r="BB30" s="31">
        <v>10.0</v>
      </c>
      <c r="BC30" s="29"/>
      <c r="BD30" s="20">
        <v>11.0</v>
      </c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</row>
    <row r="31" ht="23.25" customHeight="1">
      <c r="A31" s="39"/>
      <c r="B31" s="24">
        <v>13.0</v>
      </c>
      <c r="C31" s="20"/>
      <c r="D31" s="20">
        <v>14.0</v>
      </c>
      <c r="E31" s="20"/>
      <c r="F31" s="20">
        <v>15.0</v>
      </c>
      <c r="G31" s="20"/>
      <c r="H31" s="20">
        <v>16.0</v>
      </c>
      <c r="I31" s="20"/>
      <c r="J31" s="20">
        <v>17.0</v>
      </c>
      <c r="K31" s="20"/>
      <c r="L31" s="31">
        <v>18.0</v>
      </c>
      <c r="M31" s="29"/>
      <c r="N31" s="20">
        <v>19.0</v>
      </c>
      <c r="O31" s="16"/>
      <c r="P31" s="24">
        <v>10.0</v>
      </c>
      <c r="Q31" s="20"/>
      <c r="R31" s="20">
        <v>11.0</v>
      </c>
      <c r="S31" s="20"/>
      <c r="T31" s="20">
        <v>12.0</v>
      </c>
      <c r="U31" s="20"/>
      <c r="V31" s="20">
        <v>13.0</v>
      </c>
      <c r="W31" s="20"/>
      <c r="X31" s="20">
        <v>14.0</v>
      </c>
      <c r="Y31" s="20"/>
      <c r="Z31" s="31">
        <v>15.0</v>
      </c>
      <c r="AA31" s="29"/>
      <c r="AB31" s="20">
        <v>16.0</v>
      </c>
      <c r="AC31" s="20"/>
      <c r="AD31" s="24">
        <v>15.0</v>
      </c>
      <c r="AE31" s="20"/>
      <c r="AF31" s="20">
        <v>16.0</v>
      </c>
      <c r="AG31" s="20"/>
      <c r="AH31" s="20">
        <v>17.0</v>
      </c>
      <c r="AI31" s="20"/>
      <c r="AJ31" s="20">
        <v>18.0</v>
      </c>
      <c r="AK31" s="20"/>
      <c r="AL31" s="20">
        <v>19.0</v>
      </c>
      <c r="AM31" s="20"/>
      <c r="AN31" s="60">
        <v>20.0</v>
      </c>
      <c r="AO31" s="29"/>
      <c r="AP31" s="20">
        <v>21.0</v>
      </c>
      <c r="AQ31" s="20"/>
      <c r="AR31" s="24">
        <v>12.0</v>
      </c>
      <c r="AS31" s="20"/>
      <c r="AT31" s="20">
        <v>13.0</v>
      </c>
      <c r="AU31" s="20"/>
      <c r="AV31" s="61">
        <v>14.0</v>
      </c>
      <c r="AW31" s="20"/>
      <c r="AX31" s="62">
        <v>15.0</v>
      </c>
      <c r="AY31" s="20"/>
      <c r="AZ31" s="20">
        <v>16.0</v>
      </c>
      <c r="BA31" s="20"/>
      <c r="BB31" s="20">
        <v>17.0</v>
      </c>
      <c r="BC31" s="29"/>
      <c r="BD31" s="20">
        <v>18.0</v>
      </c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</row>
    <row r="32" ht="23.25" customHeight="1">
      <c r="A32" s="39"/>
      <c r="B32" s="24">
        <v>20.0</v>
      </c>
      <c r="C32" s="20"/>
      <c r="D32" s="19">
        <v>21.0</v>
      </c>
      <c r="E32" s="20"/>
      <c r="F32" s="19">
        <v>22.0</v>
      </c>
      <c r="G32" s="20"/>
      <c r="H32" s="14">
        <v>23.0</v>
      </c>
      <c r="I32" s="20"/>
      <c r="J32" s="14">
        <v>24.0</v>
      </c>
      <c r="K32" s="20"/>
      <c r="L32" s="14">
        <v>25.0</v>
      </c>
      <c r="M32" s="36"/>
      <c r="N32" s="20">
        <v>26.0</v>
      </c>
      <c r="O32" s="16"/>
      <c r="P32" s="24">
        <v>17.0</v>
      </c>
      <c r="Q32" s="20"/>
      <c r="R32" s="19">
        <v>18.0</v>
      </c>
      <c r="S32" s="20"/>
      <c r="T32" s="19">
        <v>19.0</v>
      </c>
      <c r="U32" s="20"/>
      <c r="V32" s="14">
        <v>20.0</v>
      </c>
      <c r="W32" s="20"/>
      <c r="X32" s="14">
        <v>21.0</v>
      </c>
      <c r="Y32" s="20"/>
      <c r="Z32" s="14">
        <v>22.0</v>
      </c>
      <c r="AA32" s="36"/>
      <c r="AB32" s="20">
        <v>23.0</v>
      </c>
      <c r="AC32" s="20"/>
      <c r="AD32" s="24">
        <v>22.0</v>
      </c>
      <c r="AE32" s="20"/>
      <c r="AF32" s="19">
        <v>23.0</v>
      </c>
      <c r="AG32" s="20"/>
      <c r="AH32" s="19">
        <v>24.0</v>
      </c>
      <c r="AI32" s="20"/>
      <c r="AJ32" s="14">
        <v>25.0</v>
      </c>
      <c r="AK32" s="20"/>
      <c r="AL32" s="14">
        <v>26.0</v>
      </c>
      <c r="AM32" s="20"/>
      <c r="AN32" s="56">
        <v>27.0</v>
      </c>
      <c r="AO32" s="36"/>
      <c r="AP32" s="20">
        <v>28.0</v>
      </c>
      <c r="AQ32" s="20"/>
      <c r="AR32" s="24">
        <v>19.0</v>
      </c>
      <c r="AS32" s="20"/>
      <c r="AT32" s="19">
        <v>20.0</v>
      </c>
      <c r="AU32" s="20"/>
      <c r="AV32" s="19">
        <v>21.0</v>
      </c>
      <c r="AW32" s="20"/>
      <c r="AX32" s="14">
        <v>22.0</v>
      </c>
      <c r="AY32" s="20"/>
      <c r="AZ32" s="14">
        <v>23.0</v>
      </c>
      <c r="BA32" s="20"/>
      <c r="BB32" s="56">
        <v>24.0</v>
      </c>
      <c r="BC32" s="36"/>
      <c r="BD32" s="20">
        <v>25.0</v>
      </c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</row>
    <row r="33" ht="23.25" customHeight="1">
      <c r="A33" s="39"/>
      <c r="B33" s="24">
        <v>27.0</v>
      </c>
      <c r="C33" s="20"/>
      <c r="D33" s="14">
        <v>28.0</v>
      </c>
      <c r="E33" s="39"/>
      <c r="F33" s="40">
        <v>29.0</v>
      </c>
      <c r="G33" s="41"/>
      <c r="H33" s="14">
        <v>30.0</v>
      </c>
      <c r="I33" s="20"/>
      <c r="J33" s="14">
        <v>31.0</v>
      </c>
      <c r="K33" s="20"/>
      <c r="L33" s="20"/>
      <c r="M33" s="29"/>
      <c r="N33" s="20"/>
      <c r="O33" s="16"/>
      <c r="P33" s="24">
        <v>24.0</v>
      </c>
      <c r="Q33" s="20"/>
      <c r="R33" s="55">
        <v>25.0</v>
      </c>
      <c r="S33" s="63"/>
      <c r="T33" s="57">
        <v>26.0</v>
      </c>
      <c r="U33" s="41"/>
      <c r="V33" s="55">
        <v>27.0</v>
      </c>
      <c r="W33" s="20"/>
      <c r="X33" s="55">
        <v>28.0</v>
      </c>
      <c r="Y33" s="20"/>
      <c r="Z33" s="31">
        <v>29.0</v>
      </c>
      <c r="AA33" s="29"/>
      <c r="AB33" s="20">
        <v>30.0</v>
      </c>
      <c r="AC33" s="20"/>
      <c r="AD33" s="24">
        <v>29.0</v>
      </c>
      <c r="AE33" s="20"/>
      <c r="AF33" s="54">
        <v>30.0</v>
      </c>
      <c r="AG33" s="39"/>
      <c r="AH33" s="40">
        <v>31.0</v>
      </c>
      <c r="AI33" s="41"/>
      <c r="AJ33" s="14"/>
      <c r="AK33" s="20"/>
      <c r="AL33" s="14"/>
      <c r="AM33" s="20"/>
      <c r="AN33" s="20"/>
      <c r="AO33" s="29"/>
      <c r="AP33" s="20"/>
      <c r="AQ33" s="20"/>
      <c r="AR33" s="24">
        <v>26.0</v>
      </c>
      <c r="AS33" s="20"/>
      <c r="AT33" s="14">
        <v>27.0</v>
      </c>
      <c r="AU33" s="39"/>
      <c r="AV33" s="40">
        <v>28.0</v>
      </c>
      <c r="AW33" s="41"/>
      <c r="AX33" s="14">
        <v>29.0</v>
      </c>
      <c r="AY33" s="20"/>
      <c r="AZ33" s="14">
        <v>30.0</v>
      </c>
      <c r="BA33" s="10"/>
      <c r="BB33" s="7"/>
      <c r="BC33" s="29"/>
      <c r="BD33" s="20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</row>
    <row r="34" ht="23.25" customHeight="1">
      <c r="A34" s="39"/>
      <c r="B34" s="24"/>
      <c r="C34" s="20"/>
      <c r="D34" s="20"/>
      <c r="E34" s="20"/>
      <c r="F34" s="44"/>
      <c r="G34" s="44"/>
      <c r="H34" s="44"/>
      <c r="I34" s="44"/>
      <c r="J34" s="44"/>
      <c r="K34" s="44"/>
      <c r="L34" s="44"/>
      <c r="M34" s="45"/>
      <c r="N34" s="44"/>
      <c r="O34" s="16"/>
      <c r="P34" s="24"/>
      <c r="Q34" s="20"/>
      <c r="R34" s="20"/>
      <c r="S34" s="20"/>
      <c r="T34" s="44"/>
      <c r="U34" s="44"/>
      <c r="V34" s="44"/>
      <c r="W34" s="44"/>
      <c r="X34" s="44"/>
      <c r="Y34" s="44"/>
      <c r="Z34" s="44"/>
      <c r="AA34" s="45"/>
      <c r="AB34" s="44"/>
      <c r="AC34" s="20"/>
      <c r="AD34" s="24"/>
      <c r="AE34" s="20"/>
      <c r="AF34" s="20"/>
      <c r="AG34" s="20"/>
      <c r="AH34" s="19"/>
      <c r="AI34" s="44"/>
      <c r="AJ34" s="44"/>
      <c r="AK34" s="44"/>
      <c r="AL34" s="44"/>
      <c r="AM34" s="44"/>
      <c r="AN34" s="44"/>
      <c r="AO34" s="45"/>
      <c r="AP34" s="44"/>
      <c r="AQ34" s="20"/>
      <c r="AR34" s="24"/>
      <c r="AS34" s="20"/>
      <c r="AT34" s="20"/>
      <c r="AU34" s="20"/>
      <c r="AV34" s="44"/>
      <c r="AW34" s="44"/>
      <c r="AX34" s="44"/>
      <c r="AY34" s="44"/>
      <c r="AZ34" s="44"/>
      <c r="BA34" s="44"/>
      <c r="BB34" s="44"/>
      <c r="BC34" s="45"/>
      <c r="BD34" s="44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</row>
    <row r="35" ht="19.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0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10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10"/>
      <c r="BD35" s="8"/>
    </row>
    <row r="36" ht="12.0" customHeight="1">
      <c r="B36" s="64"/>
      <c r="C36" s="65"/>
      <c r="D36" s="65"/>
      <c r="E36" s="65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</row>
    <row r="37" ht="18.0" customHeight="1">
      <c r="B37" s="68" t="s">
        <v>19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71" t="s">
        <v>20</v>
      </c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2"/>
      <c r="AJ37" s="73"/>
      <c r="AK37" s="74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6"/>
      <c r="BI37" s="77"/>
      <c r="BJ37" s="78"/>
      <c r="BK37" s="73"/>
      <c r="BL37" s="73"/>
      <c r="BM37" s="73"/>
      <c r="BN37" s="73"/>
      <c r="BO37" s="73"/>
    </row>
    <row r="38" ht="18.75" customHeight="1">
      <c r="B38" s="68" t="s">
        <v>21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79" t="s">
        <v>22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72"/>
      <c r="AJ38" s="73"/>
      <c r="AK38" s="80"/>
      <c r="AL38" s="81"/>
      <c r="AN38" s="82" t="s">
        <v>23</v>
      </c>
      <c r="AS38" s="2"/>
      <c r="AT38" s="83"/>
      <c r="AV38" s="82" t="s">
        <v>24</v>
      </c>
      <c r="BD38" s="84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</row>
    <row r="39" ht="18.75" customHeight="1">
      <c r="B39" s="85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86" t="s">
        <v>25</v>
      </c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72"/>
      <c r="AJ39" s="73"/>
      <c r="AK39" s="80"/>
      <c r="AL39" s="73"/>
      <c r="AN39" s="82"/>
      <c r="AO39" s="82"/>
      <c r="AP39" s="82"/>
      <c r="AQ39" s="82"/>
      <c r="AR39" s="82"/>
      <c r="AS39" s="2"/>
      <c r="AT39" s="73"/>
      <c r="AV39" s="82"/>
      <c r="AW39" s="82"/>
      <c r="AX39" s="82"/>
      <c r="AY39" s="82"/>
      <c r="AZ39" s="82"/>
      <c r="BA39" s="82"/>
      <c r="BB39" s="82"/>
      <c r="BC39" s="82"/>
      <c r="BD39" s="87"/>
      <c r="BG39" s="88"/>
      <c r="BH39" s="2"/>
      <c r="BI39" s="89"/>
      <c r="BJ39" s="2"/>
      <c r="BK39" s="2"/>
      <c r="BL39" s="2"/>
      <c r="BM39" s="2"/>
      <c r="BN39" s="2"/>
      <c r="BO39" s="2"/>
      <c r="BP39" s="2"/>
      <c r="BQ39" s="88"/>
      <c r="BR39" s="2"/>
      <c r="BS39" s="89"/>
      <c r="BT39" s="2"/>
      <c r="BU39" s="2"/>
      <c r="BV39" s="2"/>
      <c r="BW39" s="2"/>
      <c r="BX39" s="2"/>
    </row>
    <row r="40" ht="18.0" customHeight="1">
      <c r="B40" s="68" t="s">
        <v>26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86" t="s">
        <v>27</v>
      </c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72"/>
      <c r="AJ40" s="73"/>
      <c r="AK40" s="80"/>
      <c r="AL40" s="92"/>
      <c r="AN40" s="82" t="s">
        <v>28</v>
      </c>
      <c r="AS40" s="2"/>
      <c r="AT40" s="73"/>
      <c r="AU40" s="93" t="s">
        <v>29</v>
      </c>
      <c r="BA40" s="82"/>
      <c r="BB40" s="82"/>
      <c r="BC40" s="82"/>
      <c r="BD40" s="94"/>
      <c r="BG40" s="73"/>
      <c r="BH40" s="2"/>
      <c r="BI40" s="89"/>
      <c r="BJ40" s="2"/>
      <c r="BK40" s="2"/>
      <c r="BL40" s="2"/>
      <c r="BM40" s="2"/>
      <c r="BN40" s="2"/>
      <c r="BO40" s="2"/>
      <c r="BP40" s="2"/>
      <c r="BQ40" s="73"/>
      <c r="BR40" s="2"/>
      <c r="BS40" s="89"/>
      <c r="BT40" s="2"/>
      <c r="BU40" s="2"/>
      <c r="BV40" s="2"/>
      <c r="BW40" s="2"/>
      <c r="BX40" s="2"/>
    </row>
    <row r="41" ht="16.5" customHeight="1">
      <c r="B41" s="95" t="s">
        <v>30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86" t="s">
        <v>31</v>
      </c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72"/>
      <c r="AJ41" s="73"/>
      <c r="AK41" s="80"/>
      <c r="AL41" s="73"/>
      <c r="AN41" s="82"/>
      <c r="AO41" s="82"/>
      <c r="AP41" s="82"/>
      <c r="AQ41" s="82"/>
      <c r="AR41" s="82"/>
      <c r="AS41" s="2"/>
      <c r="AT41" s="82" t="s">
        <v>32</v>
      </c>
      <c r="BD41" s="84"/>
      <c r="BG41" s="88"/>
      <c r="BH41" s="2"/>
      <c r="BI41" s="89"/>
      <c r="BJ41" s="2"/>
      <c r="BK41" s="2"/>
      <c r="BL41" s="2"/>
      <c r="BM41" s="2"/>
      <c r="BN41" s="2"/>
      <c r="BO41" s="2"/>
      <c r="BP41" s="2"/>
      <c r="BQ41" s="8"/>
      <c r="BR41" s="2"/>
      <c r="BS41" s="89"/>
      <c r="BT41" s="2"/>
      <c r="BU41" s="2"/>
      <c r="BV41" s="2"/>
      <c r="BW41" s="2"/>
      <c r="BX41" s="2"/>
    </row>
    <row r="42" ht="18.0" customHeight="1">
      <c r="B42" s="95" t="s">
        <v>33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96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97"/>
      <c r="AJ42" s="73"/>
      <c r="AK42" s="80"/>
      <c r="AL42" s="98"/>
      <c r="AN42" s="82" t="s">
        <v>34</v>
      </c>
      <c r="AS42" s="2"/>
      <c r="AT42" s="99" t="s">
        <v>35</v>
      </c>
      <c r="BD42" s="84"/>
      <c r="BG42" s="73"/>
      <c r="BH42" s="2"/>
      <c r="BI42" s="89"/>
      <c r="BJ42" s="2"/>
      <c r="BK42" s="2"/>
      <c r="BL42" s="2"/>
      <c r="BM42" s="2"/>
      <c r="BN42" s="2"/>
      <c r="BO42" s="2"/>
      <c r="BP42" s="2"/>
      <c r="BQ42" s="73"/>
      <c r="BR42" s="2"/>
      <c r="BS42" s="89"/>
      <c r="BT42" s="2"/>
      <c r="BU42" s="2"/>
      <c r="BV42" s="2"/>
      <c r="BW42" s="2"/>
      <c r="BX42" s="2"/>
    </row>
    <row r="43" ht="16.5" customHeight="1">
      <c r="B43" s="95" t="s">
        <v>36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100" t="s">
        <v>37</v>
      </c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72"/>
      <c r="AJ43" s="73"/>
      <c r="AK43" s="80"/>
      <c r="AL43" s="73"/>
      <c r="AN43" s="82"/>
      <c r="AO43" s="82"/>
      <c r="AP43" s="82"/>
      <c r="AQ43" s="82"/>
      <c r="AR43" s="82"/>
      <c r="AS43" s="2"/>
      <c r="AT43" s="99" t="s">
        <v>38</v>
      </c>
      <c r="BD43" s="84"/>
      <c r="BG43" s="8"/>
      <c r="BH43" s="2"/>
      <c r="BI43" s="89"/>
      <c r="BJ43" s="2"/>
      <c r="BK43" s="2"/>
      <c r="BL43" s="2"/>
      <c r="BM43" s="2"/>
      <c r="BN43" s="2"/>
      <c r="BO43" s="2"/>
      <c r="BP43" s="2"/>
      <c r="BQ43" s="8"/>
      <c r="BR43" s="2"/>
      <c r="BS43" s="89"/>
      <c r="BT43" s="2"/>
      <c r="BU43" s="2"/>
      <c r="BV43" s="2"/>
      <c r="BW43" s="2"/>
      <c r="BX43" s="2"/>
    </row>
    <row r="44" ht="18.0" customHeight="1">
      <c r="B44" s="95" t="s">
        <v>39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Q44" s="86" t="s">
        <v>40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72"/>
      <c r="AJ44" s="73"/>
      <c r="AK44" s="80"/>
      <c r="AL44" s="101"/>
      <c r="AN44" s="82" t="s">
        <v>41</v>
      </c>
      <c r="AS44" s="2"/>
      <c r="AT44" s="82" t="s">
        <v>42</v>
      </c>
      <c r="BD44" s="94"/>
      <c r="BE44" s="82"/>
      <c r="BG44" s="73"/>
      <c r="BH44" s="2"/>
      <c r="BI44" s="89"/>
      <c r="BJ44" s="2"/>
      <c r="BK44" s="2"/>
      <c r="BL44" s="2"/>
      <c r="BM44" s="2"/>
      <c r="BN44" s="2"/>
      <c r="BO44" s="2"/>
      <c r="BP44" s="2"/>
      <c r="BQ44" s="73"/>
      <c r="BR44" s="2"/>
      <c r="BS44" s="2"/>
      <c r="BT44" s="2"/>
      <c r="BU44" s="2"/>
      <c r="BV44" s="2"/>
      <c r="BW44" s="2"/>
      <c r="BX44" s="2"/>
    </row>
    <row r="45" ht="15.75" customHeight="1">
      <c r="B45" s="95" t="s">
        <v>43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70"/>
      <c r="Q45" s="96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7"/>
      <c r="AJ45" s="73"/>
      <c r="AK45" s="80"/>
      <c r="AL45" s="73"/>
      <c r="AM45" s="73"/>
      <c r="AN45" s="82"/>
      <c r="AO45" s="82"/>
      <c r="AP45" s="82"/>
      <c r="AQ45" s="82"/>
      <c r="AR45" s="82"/>
      <c r="AS45" s="2"/>
      <c r="AT45" s="102" t="s">
        <v>44</v>
      </c>
      <c r="BD45" s="84"/>
      <c r="BG45" s="8"/>
      <c r="BH45" s="2"/>
      <c r="BI45" s="89"/>
      <c r="BJ45" s="2"/>
      <c r="BK45" s="2"/>
      <c r="BL45" s="2"/>
      <c r="BM45" s="2"/>
      <c r="BN45" s="2"/>
      <c r="BO45" s="2"/>
      <c r="BP45" s="2"/>
      <c r="BQ45" s="2"/>
      <c r="BR45" s="2"/>
      <c r="BS45" s="89"/>
      <c r="BT45" s="2"/>
      <c r="BU45" s="2"/>
      <c r="BV45" s="2"/>
      <c r="BW45" s="2"/>
      <c r="BX45" s="2"/>
    </row>
    <row r="46" ht="15.75" customHeight="1">
      <c r="B46" s="95" t="s">
        <v>45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96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7"/>
      <c r="AJ46" s="73"/>
      <c r="AK46" s="80"/>
      <c r="AL46" s="103"/>
      <c r="AN46" s="104" t="s">
        <v>46</v>
      </c>
      <c r="AS46" s="2"/>
      <c r="AT46" s="2" t="s">
        <v>47</v>
      </c>
      <c r="BC46" s="82"/>
      <c r="BD46" s="94"/>
      <c r="BG46" s="73"/>
      <c r="BH46" s="73"/>
      <c r="BI46" s="89"/>
      <c r="BJ46" s="2"/>
      <c r="BK46" s="2"/>
      <c r="BL46" s="2"/>
      <c r="BM46" s="2"/>
      <c r="BN46" s="2"/>
      <c r="BO46" s="2"/>
      <c r="BP46" s="2"/>
      <c r="BQ46" s="73"/>
      <c r="BR46" s="73"/>
      <c r="BS46" s="2"/>
      <c r="BT46" s="2"/>
      <c r="BU46" s="2"/>
      <c r="BV46" s="2"/>
      <c r="BW46" s="2"/>
      <c r="BX46" s="2"/>
    </row>
    <row r="47" ht="15.75" customHeight="1">
      <c r="B47" s="95" t="s">
        <v>48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100" t="s">
        <v>49</v>
      </c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72"/>
      <c r="AJ47" s="73"/>
      <c r="AK47" s="80"/>
      <c r="AL47" s="73"/>
      <c r="AM47" s="73"/>
      <c r="AN47" s="82"/>
      <c r="AO47" s="82"/>
      <c r="AP47" s="82"/>
      <c r="AQ47" s="82"/>
      <c r="AR47" s="82"/>
      <c r="AS47" s="2"/>
      <c r="AT47" s="3" t="s">
        <v>50</v>
      </c>
      <c r="BD47" s="84"/>
      <c r="BG47" s="73"/>
      <c r="BH47" s="73"/>
      <c r="BI47" s="82"/>
      <c r="BJ47" s="2"/>
      <c r="BK47" s="2"/>
      <c r="BL47" s="2"/>
      <c r="BM47" s="2"/>
      <c r="BN47" s="2"/>
      <c r="BO47" s="2"/>
      <c r="BP47" s="2"/>
      <c r="BQ47" s="73"/>
      <c r="BR47" s="73"/>
      <c r="BS47" s="82"/>
      <c r="BT47" s="2"/>
      <c r="BU47" s="2"/>
      <c r="BV47" s="2"/>
      <c r="BW47" s="2"/>
      <c r="BX47" s="2"/>
    </row>
    <row r="48" ht="15.75" customHeight="1">
      <c r="B48" s="95" t="s">
        <v>51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86" t="s">
        <v>52</v>
      </c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90"/>
      <c r="AG48" s="90"/>
      <c r="AH48" s="90"/>
      <c r="AI48" s="97"/>
      <c r="AJ48" s="73"/>
      <c r="AK48" s="80"/>
      <c r="AL48" s="106"/>
      <c r="AN48" s="82" t="s">
        <v>53</v>
      </c>
      <c r="AS48" s="2"/>
      <c r="AT48" s="2" t="s">
        <v>54</v>
      </c>
      <c r="BD48" s="107"/>
      <c r="BG48" s="73"/>
      <c r="BH48" s="73"/>
      <c r="BI48" s="89"/>
      <c r="BJ48" s="2"/>
      <c r="BK48" s="2"/>
      <c r="BL48" s="2"/>
      <c r="BM48" s="2"/>
      <c r="BN48" s="2"/>
      <c r="BO48" s="73"/>
      <c r="BP48" s="73"/>
      <c r="BQ48" s="2"/>
      <c r="BR48" s="2"/>
      <c r="BS48" s="89"/>
      <c r="BT48" s="2"/>
      <c r="BU48" s="2"/>
      <c r="BV48" s="2"/>
      <c r="BW48" s="2"/>
      <c r="BX48" s="2"/>
    </row>
    <row r="49" ht="15.75" customHeight="1">
      <c r="B49" s="95" t="s">
        <v>55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100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72"/>
      <c r="AJ49" s="73"/>
      <c r="AK49" s="108"/>
      <c r="AL49" s="109"/>
      <c r="AM49" s="109"/>
      <c r="AN49" s="110"/>
      <c r="AO49" s="111"/>
      <c r="AP49" s="111"/>
      <c r="AQ49" s="111"/>
      <c r="AR49" s="111"/>
      <c r="AS49" s="111"/>
      <c r="AT49" s="111"/>
      <c r="AU49" s="111"/>
      <c r="AV49" s="110"/>
      <c r="AW49" s="111"/>
      <c r="AX49" s="111"/>
      <c r="AY49" s="111"/>
      <c r="AZ49" s="111"/>
      <c r="BA49" s="111"/>
      <c r="BB49" s="111"/>
      <c r="BC49" s="111"/>
      <c r="BD49" s="112"/>
      <c r="BG49" s="73"/>
      <c r="BH49" s="73"/>
      <c r="BI49" s="89"/>
      <c r="BJ49" s="2"/>
      <c r="BK49" s="2"/>
      <c r="BL49" s="2"/>
      <c r="BM49" s="2"/>
      <c r="BN49" s="2"/>
      <c r="BO49" s="2"/>
      <c r="BP49" s="2"/>
      <c r="BQ49" s="2"/>
      <c r="BR49" s="2"/>
      <c r="BS49" s="89"/>
      <c r="BT49" s="2"/>
      <c r="BU49" s="2"/>
      <c r="BV49" s="2"/>
      <c r="BW49" s="2"/>
      <c r="BX49" s="2"/>
    </row>
    <row r="50" ht="12.0" customHeight="1">
      <c r="B50" s="95" t="s">
        <v>56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86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72"/>
      <c r="AJ50" s="73"/>
      <c r="AK50" s="73"/>
      <c r="AM50" s="113"/>
      <c r="AN50" s="114"/>
      <c r="AO50" s="73"/>
      <c r="AP50" s="73"/>
      <c r="AQ50" s="73"/>
      <c r="AT50" s="115" t="s">
        <v>57</v>
      </c>
      <c r="AU50" s="116"/>
      <c r="AV50" s="115"/>
      <c r="AW50" s="116"/>
      <c r="AX50" s="117"/>
      <c r="AY50" s="117"/>
      <c r="AZ50" s="118"/>
      <c r="BA50" s="119"/>
      <c r="BB50" s="120">
        <f>L9+Z9+AN9+BB9+L18+Z18+AN18+BB18+L27+Z27+AN27+BB27</f>
        <v>180</v>
      </c>
      <c r="BC50" s="73"/>
      <c r="BD50" s="73"/>
      <c r="BG50" s="73"/>
      <c r="BH50" s="73"/>
      <c r="BI50" s="89"/>
      <c r="BJ50" s="2"/>
      <c r="BK50" s="2"/>
      <c r="BL50" s="2"/>
      <c r="BM50" s="2"/>
      <c r="BN50" s="2"/>
      <c r="BO50" s="2"/>
      <c r="BP50" s="2"/>
      <c r="BQ50" s="2"/>
      <c r="BR50" s="2"/>
      <c r="BS50" s="89"/>
      <c r="BT50" s="2"/>
      <c r="BU50" s="2"/>
      <c r="BV50" s="2"/>
      <c r="BW50" s="2"/>
      <c r="BX50" s="2"/>
    </row>
    <row r="51" ht="12.0" customHeight="1">
      <c r="B51" s="85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121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90"/>
      <c r="AG51" s="90"/>
      <c r="AH51" s="90"/>
      <c r="AI51" s="97"/>
      <c r="AJ51" s="73"/>
      <c r="AL51" s="2"/>
      <c r="AM51" s="2"/>
      <c r="AN51" s="2"/>
      <c r="AO51" s="2"/>
      <c r="AP51" s="2"/>
      <c r="AQ51" s="2"/>
      <c r="AR51" s="2"/>
      <c r="AS51" s="2"/>
      <c r="AT51" s="2" t="s">
        <v>58</v>
      </c>
      <c r="AU51" s="2"/>
      <c r="AV51" s="82"/>
      <c r="AW51" s="2"/>
      <c r="AX51" s="2"/>
      <c r="AZ51" s="122"/>
      <c r="BA51" s="73"/>
      <c r="BB51" s="73"/>
      <c r="BC51" s="73"/>
    </row>
    <row r="52" ht="12.0" customHeight="1">
      <c r="F52" s="99"/>
      <c r="G52" s="99"/>
      <c r="H52" s="123"/>
      <c r="I52" s="123"/>
      <c r="J52" s="123"/>
      <c r="K52" s="123"/>
      <c r="L52" s="123"/>
      <c r="M52" s="123"/>
      <c r="N52" s="12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2"/>
      <c r="AQ52" s="2"/>
      <c r="AR52" s="73"/>
      <c r="AS52" s="73"/>
      <c r="AT52" s="124" t="s">
        <v>59</v>
      </c>
      <c r="AZ52" s="73"/>
      <c r="BA52" s="73"/>
      <c r="BB52" s="2"/>
      <c r="BC52" s="2"/>
    </row>
    <row r="53" ht="12.0" customHeight="1">
      <c r="M53" s="2"/>
      <c r="AA53" s="2"/>
      <c r="AJ53" s="3"/>
      <c r="AK53" s="3"/>
      <c r="AL53" s="3"/>
      <c r="AM53" s="3"/>
      <c r="AN53" s="3"/>
      <c r="AO53" s="3"/>
      <c r="BB53" s="2"/>
      <c r="BC53" s="2"/>
    </row>
    <row r="54" ht="12.0" customHeight="1">
      <c r="M54" s="2"/>
      <c r="AA54" s="2"/>
      <c r="AO54" s="2"/>
      <c r="BC54" s="2"/>
    </row>
    <row r="55" ht="12.0" customHeight="1">
      <c r="M55" s="2"/>
      <c r="AA55" s="2"/>
      <c r="AO55" s="2"/>
      <c r="BC55" s="2"/>
    </row>
    <row r="56" ht="12.0" customHeight="1">
      <c r="M56" s="2"/>
      <c r="AA56" s="2"/>
      <c r="AO56" s="2"/>
      <c r="BC56" s="2"/>
    </row>
    <row r="57" ht="12.0" customHeight="1">
      <c r="M57" s="2"/>
      <c r="AA57" s="2"/>
      <c r="AO57" s="2"/>
      <c r="BC57" s="2"/>
    </row>
    <row r="58" ht="12.0" customHeight="1">
      <c r="G58" s="125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2"/>
      <c r="W58" s="2"/>
      <c r="X58" s="2"/>
      <c r="Y58" s="2"/>
      <c r="Z58" s="2"/>
      <c r="AA58" s="2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BC58" s="2"/>
    </row>
    <row r="59" ht="12.0" customHeight="1">
      <c r="G59" s="125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2"/>
      <c r="W59" s="2"/>
      <c r="X59" s="2"/>
      <c r="Y59" s="2"/>
      <c r="Z59" s="2"/>
      <c r="AA59" s="2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BC59" s="2"/>
    </row>
    <row r="60" ht="12.0" customHeight="1">
      <c r="G60" s="7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BC60" s="2"/>
    </row>
    <row r="61" ht="12.0" customHeight="1">
      <c r="G61" s="12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BC61" s="2"/>
    </row>
    <row r="62" ht="12.0" customHeight="1"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2"/>
      <c r="W62" s="2"/>
      <c r="X62" s="2"/>
      <c r="Y62" s="2"/>
      <c r="Z62" s="2"/>
      <c r="AA62" s="2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BC62" s="2"/>
    </row>
    <row r="63" ht="12.0" customHeight="1"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BC63" s="2"/>
    </row>
    <row r="64" ht="12.0" customHeight="1"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2"/>
      <c r="W64" s="2"/>
      <c r="X64" s="2"/>
      <c r="Y64" s="2"/>
      <c r="Z64" s="2"/>
      <c r="AA64" s="2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BC64" s="2"/>
    </row>
    <row r="65" ht="12.0" customHeight="1"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2"/>
      <c r="W65" s="2"/>
      <c r="X65" s="2"/>
      <c r="Y65" s="2"/>
      <c r="Z65" s="2"/>
      <c r="AA65" s="2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BC65" s="2"/>
    </row>
    <row r="66" ht="12.0" customHeight="1"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2"/>
      <c r="W66" s="2"/>
      <c r="X66" s="2"/>
      <c r="Y66" s="2"/>
      <c r="Z66" s="2"/>
      <c r="AA66" s="2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BC66" s="2"/>
    </row>
    <row r="67" ht="12.0" customHeight="1"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2"/>
      <c r="W67" s="2"/>
      <c r="X67" s="2"/>
      <c r="Y67" s="2"/>
      <c r="Z67" s="2"/>
      <c r="AA67" s="2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BC67" s="2"/>
    </row>
    <row r="68" ht="12.0" customHeight="1"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2"/>
      <c r="W68" s="2"/>
      <c r="X68" s="2"/>
      <c r="Y68" s="2"/>
      <c r="Z68" s="2"/>
      <c r="AA68" s="2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BC68" s="2"/>
    </row>
    <row r="69" ht="12.0" customHeight="1"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2"/>
      <c r="W69" s="2"/>
      <c r="X69" s="2"/>
      <c r="Y69" s="2"/>
      <c r="Z69" s="2"/>
      <c r="AA69" s="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BC69" s="2"/>
    </row>
    <row r="70" ht="12.0" customHeight="1"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2"/>
      <c r="W70" s="2"/>
      <c r="X70" s="2"/>
      <c r="Y70" s="2"/>
      <c r="Z70" s="2"/>
      <c r="AA70" s="2"/>
      <c r="AB70" s="125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BC70" s="2"/>
    </row>
    <row r="71" ht="12.0" customHeight="1"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2"/>
      <c r="W71" s="2"/>
      <c r="X71" s="2"/>
      <c r="Y71" s="2"/>
      <c r="Z71" s="2"/>
      <c r="AA71" s="2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BC71" s="2"/>
    </row>
    <row r="72" ht="12.0" customHeight="1">
      <c r="C72" s="129"/>
      <c r="G72" s="7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BC72" s="2"/>
    </row>
    <row r="73" ht="12.0" customHeight="1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BC73" s="2"/>
    </row>
    <row r="74" ht="12.0" customHeight="1">
      <c r="M74" s="2"/>
      <c r="AA74" s="2"/>
      <c r="AO74" s="2"/>
      <c r="BC74" s="2"/>
    </row>
    <row r="75" ht="12.0" customHeight="1">
      <c r="M75" s="2"/>
      <c r="AA75" s="2"/>
      <c r="AO75" s="2"/>
      <c r="BC75" s="2"/>
    </row>
    <row r="76" ht="12.0" customHeight="1">
      <c r="M76" s="2"/>
      <c r="AA76" s="2"/>
      <c r="AO76" s="2"/>
      <c r="BC76" s="2"/>
    </row>
    <row r="77" ht="12.0" customHeight="1">
      <c r="M77" s="2"/>
      <c r="AA77" s="2"/>
      <c r="AO77" s="2"/>
      <c r="BC77" s="2"/>
    </row>
    <row r="78" ht="12.0" customHeight="1">
      <c r="M78" s="2"/>
      <c r="AA78" s="2"/>
      <c r="AO78" s="2"/>
      <c r="BC78" s="2"/>
    </row>
    <row r="79" ht="12.0" customHeight="1">
      <c r="M79" s="2"/>
      <c r="AA79" s="2"/>
      <c r="AO79" s="2"/>
      <c r="BC79" s="2"/>
    </row>
    <row r="80" ht="12.0" customHeight="1">
      <c r="M80" s="2"/>
      <c r="AA80" s="2"/>
      <c r="AO80" s="2"/>
      <c r="BC80" s="2"/>
    </row>
    <row r="81" ht="12.0" customHeight="1">
      <c r="M81" s="2"/>
      <c r="AA81" s="2"/>
      <c r="AO81" s="2"/>
      <c r="BC81" s="2"/>
    </row>
    <row r="82" ht="12.0" customHeight="1">
      <c r="M82" s="2"/>
      <c r="AA82" s="2"/>
      <c r="AO82" s="2"/>
      <c r="BC82" s="2"/>
    </row>
    <row r="83" ht="12.0" customHeight="1">
      <c r="M83" s="2"/>
      <c r="AA83" s="2"/>
      <c r="AO83" s="2"/>
      <c r="BC83" s="2"/>
    </row>
    <row r="84" ht="12.0" customHeight="1">
      <c r="M84" s="2"/>
      <c r="AA84" s="2"/>
      <c r="AO84" s="2"/>
      <c r="BC84" s="2"/>
    </row>
    <row r="85" ht="12.0" customHeight="1">
      <c r="M85" s="2"/>
      <c r="AA85" s="2"/>
      <c r="AO85" s="2"/>
      <c r="BC85" s="2"/>
    </row>
    <row r="86" ht="12.0" customHeight="1">
      <c r="M86" s="2"/>
      <c r="AA86" s="2"/>
      <c r="AO86" s="2"/>
      <c r="BC86" s="2"/>
    </row>
    <row r="87" ht="12.0" customHeight="1">
      <c r="M87" s="2"/>
      <c r="AA87" s="2"/>
      <c r="AO87" s="2"/>
      <c r="BC87" s="2"/>
    </row>
    <row r="88" ht="12.0" customHeight="1">
      <c r="M88" s="2"/>
      <c r="AA88" s="2"/>
      <c r="AO88" s="2"/>
      <c r="BC88" s="2"/>
    </row>
    <row r="89" ht="12.0" customHeight="1">
      <c r="M89" s="2"/>
      <c r="AA89" s="2"/>
      <c r="AO89" s="2"/>
      <c r="BC89" s="2"/>
    </row>
    <row r="90" ht="12.0" customHeight="1">
      <c r="M90" s="2"/>
      <c r="AA90" s="2"/>
      <c r="AO90" s="2"/>
      <c r="BC90" s="2"/>
    </row>
    <row r="91" ht="12.0" customHeight="1">
      <c r="M91" s="2"/>
      <c r="AA91" s="2"/>
      <c r="AO91" s="2"/>
      <c r="BC91" s="2"/>
    </row>
    <row r="92" ht="12.0" customHeight="1">
      <c r="M92" s="2"/>
      <c r="AA92" s="2"/>
      <c r="AO92" s="2"/>
      <c r="BC92" s="2"/>
    </row>
    <row r="93" ht="12.0" customHeight="1">
      <c r="M93" s="2"/>
      <c r="AA93" s="2"/>
      <c r="AO93" s="2"/>
      <c r="BC93" s="2"/>
    </row>
    <row r="94" ht="12.0" customHeight="1">
      <c r="M94" s="2"/>
      <c r="AA94" s="2"/>
      <c r="AO94" s="2"/>
      <c r="BC94" s="2"/>
    </row>
    <row r="95" ht="12.0" customHeight="1">
      <c r="M95" s="2"/>
      <c r="AA95" s="2"/>
      <c r="AO95" s="2"/>
      <c r="BC95" s="2"/>
    </row>
    <row r="96" ht="12.0" customHeight="1">
      <c r="M96" s="2"/>
      <c r="AA96" s="2"/>
      <c r="AO96" s="2"/>
      <c r="BC96" s="2"/>
    </row>
    <row r="97" ht="12.0" customHeight="1">
      <c r="M97" s="2"/>
      <c r="AA97" s="2"/>
      <c r="AO97" s="2"/>
      <c r="BC97" s="2"/>
    </row>
    <row r="98" ht="12.0" customHeight="1">
      <c r="M98" s="2"/>
      <c r="AA98" s="2"/>
      <c r="AO98" s="2"/>
      <c r="BC98" s="2"/>
    </row>
    <row r="99" ht="12.0" customHeight="1">
      <c r="M99" s="2"/>
      <c r="AA99" s="2"/>
      <c r="AO99" s="2"/>
      <c r="BC99" s="2"/>
    </row>
    <row r="100" ht="12.0" customHeight="1">
      <c r="M100" s="2"/>
      <c r="AA100" s="2"/>
      <c r="AO100" s="2"/>
      <c r="BC100" s="2"/>
    </row>
    <row r="101" ht="12.0" customHeight="1">
      <c r="M101" s="2"/>
      <c r="AA101" s="2"/>
      <c r="AO101" s="2"/>
      <c r="BC101" s="2"/>
    </row>
    <row r="102" ht="12.0" customHeight="1">
      <c r="M102" s="2"/>
      <c r="AA102" s="2"/>
      <c r="AO102" s="2"/>
      <c r="BC102" s="2"/>
    </row>
    <row r="103" ht="12.0" customHeight="1">
      <c r="M103" s="2"/>
      <c r="AA103" s="2"/>
      <c r="AO103" s="2"/>
      <c r="BC103" s="2"/>
    </row>
    <row r="104" ht="12.0" customHeight="1">
      <c r="M104" s="2"/>
      <c r="AA104" s="2"/>
      <c r="AO104" s="2"/>
      <c r="BC104" s="2"/>
    </row>
    <row r="105" ht="12.0" customHeight="1">
      <c r="M105" s="2"/>
      <c r="AA105" s="2"/>
      <c r="AO105" s="2"/>
      <c r="BC105" s="2"/>
    </row>
    <row r="106" ht="12.0" customHeight="1">
      <c r="M106" s="2"/>
      <c r="AA106" s="2"/>
      <c r="AO106" s="2"/>
      <c r="BC106" s="2"/>
    </row>
    <row r="107" ht="12.0" customHeight="1">
      <c r="M107" s="2"/>
      <c r="AA107" s="2"/>
      <c r="AO107" s="2"/>
      <c r="BC107" s="2"/>
    </row>
    <row r="108" ht="12.0" customHeight="1">
      <c r="M108" s="2"/>
      <c r="AA108" s="2"/>
      <c r="AO108" s="2"/>
      <c r="BC108" s="2"/>
    </row>
    <row r="109" ht="12.0" customHeight="1">
      <c r="M109" s="2"/>
      <c r="AA109" s="2"/>
      <c r="AO109" s="2"/>
      <c r="BC109" s="2"/>
    </row>
    <row r="110" ht="12.0" customHeight="1">
      <c r="M110" s="2"/>
      <c r="AA110" s="2"/>
      <c r="AO110" s="2"/>
      <c r="BC110" s="2"/>
    </row>
    <row r="111" ht="12.0" customHeight="1">
      <c r="M111" s="2"/>
      <c r="AA111" s="2"/>
      <c r="AO111" s="2"/>
      <c r="BC111" s="2"/>
    </row>
    <row r="112" ht="12.0" customHeight="1">
      <c r="M112" s="2"/>
      <c r="AA112" s="2"/>
      <c r="AO112" s="2"/>
      <c r="BC112" s="2"/>
    </row>
    <row r="113" ht="12.0" customHeight="1">
      <c r="M113" s="2"/>
      <c r="AA113" s="2"/>
      <c r="AO113" s="2"/>
      <c r="BC113" s="2"/>
    </row>
    <row r="114" ht="12.0" customHeight="1">
      <c r="M114" s="2"/>
      <c r="AA114" s="2"/>
      <c r="AO114" s="2"/>
      <c r="BC114" s="2"/>
    </row>
    <row r="115" ht="12.0" customHeight="1">
      <c r="M115" s="2"/>
      <c r="AA115" s="2"/>
      <c r="AO115" s="2"/>
      <c r="BC115" s="2"/>
    </row>
    <row r="116" ht="12.0" customHeight="1">
      <c r="M116" s="2"/>
      <c r="AA116" s="2"/>
      <c r="AO116" s="2"/>
      <c r="BC116" s="2"/>
    </row>
    <row r="117" ht="12.0" customHeight="1">
      <c r="M117" s="2"/>
      <c r="AA117" s="2"/>
      <c r="AO117" s="2"/>
      <c r="BC117" s="2"/>
    </row>
    <row r="118" ht="12.0" customHeight="1">
      <c r="M118" s="2"/>
      <c r="AA118" s="2"/>
      <c r="AO118" s="2"/>
      <c r="BC118" s="2"/>
    </row>
    <row r="119" ht="12.0" customHeight="1">
      <c r="M119" s="2"/>
      <c r="AA119" s="2"/>
      <c r="AO119" s="2"/>
      <c r="BC119" s="2"/>
    </row>
    <row r="120" ht="12.0" customHeight="1">
      <c r="M120" s="2"/>
      <c r="AA120" s="2"/>
      <c r="AO120" s="2"/>
      <c r="BC120" s="2"/>
    </row>
    <row r="121" ht="12.0" customHeight="1">
      <c r="M121" s="2"/>
      <c r="AA121" s="2"/>
      <c r="AO121" s="2"/>
      <c r="BC121" s="2"/>
    </row>
    <row r="122" ht="12.0" customHeight="1">
      <c r="M122" s="2"/>
      <c r="AA122" s="2"/>
      <c r="AO122" s="2"/>
      <c r="BC122" s="2"/>
    </row>
    <row r="123" ht="12.0" customHeight="1">
      <c r="M123" s="2"/>
      <c r="AA123" s="2"/>
      <c r="AO123" s="2"/>
      <c r="BC123" s="2"/>
    </row>
    <row r="124" ht="12.0" customHeight="1">
      <c r="M124" s="2"/>
      <c r="AA124" s="2"/>
      <c r="AO124" s="2"/>
      <c r="BC124" s="2"/>
    </row>
    <row r="125" ht="12.0" customHeight="1">
      <c r="M125" s="2"/>
      <c r="AA125" s="2"/>
      <c r="AO125" s="2"/>
      <c r="BC125" s="2"/>
    </row>
    <row r="126" ht="12.0" customHeight="1">
      <c r="M126" s="2"/>
      <c r="AA126" s="2"/>
      <c r="AO126" s="2"/>
      <c r="BC126" s="2"/>
    </row>
    <row r="127" ht="12.0" customHeight="1">
      <c r="M127" s="2"/>
      <c r="AA127" s="2"/>
      <c r="AO127" s="2"/>
      <c r="BC127" s="2"/>
    </row>
    <row r="128" ht="12.0" customHeight="1">
      <c r="M128" s="2"/>
      <c r="AA128" s="2"/>
      <c r="AO128" s="2"/>
      <c r="BC128" s="2"/>
    </row>
    <row r="129" ht="12.0" customHeight="1">
      <c r="M129" s="2"/>
      <c r="AA129" s="2"/>
      <c r="AO129" s="2"/>
      <c r="BC129" s="2"/>
    </row>
    <row r="130" ht="12.0" customHeight="1">
      <c r="M130" s="2"/>
      <c r="AA130" s="2"/>
      <c r="AO130" s="2"/>
      <c r="BC130" s="2"/>
    </row>
    <row r="131" ht="12.0" customHeight="1">
      <c r="M131" s="2"/>
      <c r="AA131" s="2"/>
      <c r="AO131" s="2"/>
      <c r="BC131" s="2"/>
    </row>
    <row r="132" ht="12.0" customHeight="1">
      <c r="M132" s="2"/>
      <c r="AA132" s="2"/>
      <c r="AO132" s="2"/>
      <c r="BC132" s="2"/>
    </row>
    <row r="133" ht="12.0" customHeight="1">
      <c r="M133" s="2"/>
      <c r="AA133" s="2"/>
      <c r="AO133" s="2"/>
      <c r="BC133" s="2"/>
    </row>
    <row r="134" ht="12.0" customHeight="1">
      <c r="M134" s="2"/>
      <c r="AA134" s="2"/>
      <c r="AO134" s="2"/>
      <c r="BC134" s="2"/>
    </row>
    <row r="135" ht="12.0" customHeight="1">
      <c r="M135" s="2"/>
      <c r="AA135" s="2"/>
      <c r="AO135" s="2"/>
      <c r="BC135" s="2"/>
    </row>
    <row r="136" ht="12.0" customHeight="1">
      <c r="M136" s="2"/>
      <c r="AA136" s="2"/>
      <c r="AO136" s="2"/>
      <c r="BC136" s="2"/>
    </row>
    <row r="137" ht="12.0" customHeight="1">
      <c r="M137" s="2"/>
      <c r="AA137" s="2"/>
      <c r="AO137" s="2"/>
      <c r="BC137" s="2"/>
    </row>
    <row r="138" ht="12.0" customHeight="1">
      <c r="M138" s="2"/>
      <c r="AA138" s="2"/>
      <c r="AO138" s="2"/>
      <c r="BC138" s="2"/>
    </row>
    <row r="139" ht="12.0" customHeight="1">
      <c r="M139" s="2"/>
      <c r="AA139" s="2"/>
      <c r="AO139" s="2"/>
      <c r="BC139" s="2"/>
    </row>
    <row r="140" ht="12.0" customHeight="1">
      <c r="M140" s="2"/>
      <c r="AA140" s="2"/>
      <c r="AO140" s="2"/>
      <c r="BC140" s="2"/>
    </row>
    <row r="141" ht="12.0" customHeight="1">
      <c r="M141" s="2"/>
      <c r="AA141" s="2"/>
      <c r="AO141" s="2"/>
      <c r="BC141" s="2"/>
    </row>
    <row r="142" ht="12.0" customHeight="1">
      <c r="M142" s="2"/>
      <c r="AA142" s="2"/>
      <c r="AO142" s="2"/>
      <c r="BC142" s="2"/>
    </row>
    <row r="143" ht="12.0" customHeight="1">
      <c r="M143" s="2"/>
      <c r="AA143" s="2"/>
      <c r="AO143" s="2"/>
      <c r="BC143" s="2"/>
    </row>
    <row r="144" ht="12.0" customHeight="1">
      <c r="M144" s="2"/>
      <c r="AA144" s="2"/>
      <c r="AO144" s="2"/>
      <c r="BC144" s="2"/>
    </row>
    <row r="145" ht="12.0" customHeight="1">
      <c r="M145" s="2"/>
      <c r="AA145" s="2"/>
      <c r="AO145" s="2"/>
      <c r="BC145" s="2"/>
    </row>
    <row r="146" ht="12.0" customHeight="1">
      <c r="M146" s="2"/>
      <c r="AA146" s="2"/>
      <c r="AO146" s="2"/>
      <c r="BC146" s="2"/>
    </row>
    <row r="147" ht="12.0" customHeight="1">
      <c r="M147" s="2"/>
      <c r="AA147" s="2"/>
      <c r="AO147" s="2"/>
      <c r="BC147" s="2"/>
    </row>
    <row r="148" ht="12.0" customHeight="1">
      <c r="M148" s="2"/>
      <c r="AA148" s="2"/>
      <c r="AO148" s="2"/>
      <c r="BC148" s="2"/>
    </row>
    <row r="149" ht="12.0" customHeight="1">
      <c r="M149" s="2"/>
      <c r="AA149" s="2"/>
      <c r="AO149" s="2"/>
      <c r="BC149" s="2"/>
    </row>
    <row r="150" ht="12.0" customHeight="1">
      <c r="M150" s="2"/>
      <c r="AA150" s="2"/>
      <c r="AO150" s="2"/>
      <c r="BC150" s="2"/>
    </row>
    <row r="151" ht="12.0" customHeight="1">
      <c r="M151" s="2"/>
      <c r="AA151" s="2"/>
      <c r="AO151" s="2"/>
      <c r="BC151" s="2"/>
    </row>
    <row r="152" ht="12.0" customHeight="1">
      <c r="M152" s="2"/>
      <c r="AA152" s="2"/>
      <c r="AO152" s="2"/>
      <c r="BC152" s="2"/>
    </row>
    <row r="153" ht="12.0" customHeight="1">
      <c r="M153" s="2"/>
      <c r="AA153" s="2"/>
      <c r="AO153" s="2"/>
      <c r="BC153" s="2"/>
    </row>
    <row r="154" ht="12.0" customHeight="1">
      <c r="M154" s="2"/>
      <c r="AA154" s="2"/>
      <c r="AO154" s="2"/>
      <c r="BC154" s="2"/>
    </row>
    <row r="155" ht="12.0" customHeight="1">
      <c r="M155" s="2"/>
      <c r="AA155" s="2"/>
      <c r="AO155" s="2"/>
      <c r="BC155" s="2"/>
    </row>
    <row r="156" ht="12.0" customHeight="1">
      <c r="M156" s="2"/>
      <c r="AA156" s="2"/>
      <c r="AO156" s="2"/>
      <c r="BC156" s="2"/>
    </row>
    <row r="157" ht="12.0" customHeight="1">
      <c r="M157" s="2"/>
      <c r="AA157" s="2"/>
      <c r="AO157" s="2"/>
      <c r="BC157" s="2"/>
    </row>
    <row r="158" ht="12.0" customHeight="1">
      <c r="M158" s="2"/>
      <c r="AA158" s="2"/>
      <c r="AO158" s="2"/>
      <c r="BC158" s="2"/>
    </row>
    <row r="159" ht="12.0" customHeight="1">
      <c r="M159" s="2"/>
      <c r="AA159" s="2"/>
      <c r="AO159" s="2"/>
      <c r="BC159" s="2"/>
    </row>
    <row r="160" ht="12.0" customHeight="1">
      <c r="M160" s="2"/>
      <c r="AA160" s="2"/>
      <c r="AO160" s="2"/>
      <c r="BC160" s="2"/>
    </row>
    <row r="161" ht="12.0" customHeight="1">
      <c r="M161" s="2"/>
      <c r="AA161" s="2"/>
      <c r="AO161" s="2"/>
      <c r="BC161" s="2"/>
    </row>
    <row r="162" ht="12.0" customHeight="1">
      <c r="M162" s="2"/>
      <c r="AA162" s="2"/>
      <c r="AO162" s="2"/>
      <c r="BC162" s="2"/>
    </row>
    <row r="163" ht="12.0" customHeight="1">
      <c r="M163" s="2"/>
      <c r="AA163" s="2"/>
      <c r="AO163" s="2"/>
      <c r="BC163" s="2"/>
    </row>
    <row r="164" ht="12.0" customHeight="1">
      <c r="M164" s="2"/>
      <c r="AA164" s="2"/>
      <c r="AO164" s="2"/>
      <c r="BC164" s="2"/>
    </row>
    <row r="165" ht="12.0" customHeight="1">
      <c r="M165" s="2"/>
      <c r="AA165" s="2"/>
      <c r="AO165" s="2"/>
      <c r="BC165" s="2"/>
    </row>
    <row r="166" ht="12.0" customHeight="1">
      <c r="M166" s="2"/>
      <c r="AA166" s="2"/>
      <c r="AO166" s="2"/>
      <c r="BC166" s="2"/>
    </row>
    <row r="167" ht="12.0" customHeight="1">
      <c r="M167" s="2"/>
      <c r="AA167" s="2"/>
      <c r="AO167" s="2"/>
      <c r="BC167" s="2"/>
    </row>
    <row r="168" ht="12.0" customHeight="1">
      <c r="M168" s="2"/>
      <c r="AA168" s="2"/>
      <c r="AO168" s="2"/>
      <c r="BC168" s="2"/>
    </row>
    <row r="169" ht="12.0" customHeight="1">
      <c r="M169" s="2"/>
      <c r="AA169" s="2"/>
      <c r="AO169" s="2"/>
      <c r="BC169" s="2"/>
    </row>
    <row r="170" ht="12.0" customHeight="1">
      <c r="M170" s="2"/>
      <c r="AA170" s="2"/>
      <c r="AO170" s="2"/>
      <c r="BC170" s="2"/>
    </row>
    <row r="171" ht="12.0" customHeight="1">
      <c r="M171" s="2"/>
      <c r="AA171" s="2"/>
      <c r="AO171" s="2"/>
      <c r="BC171" s="2"/>
    </row>
    <row r="172" ht="12.0" customHeight="1">
      <c r="M172" s="2"/>
      <c r="AA172" s="2"/>
      <c r="AO172" s="2"/>
      <c r="BC172" s="2"/>
    </row>
    <row r="173" ht="12.0" customHeight="1">
      <c r="M173" s="2"/>
      <c r="AA173" s="2"/>
      <c r="AO173" s="2"/>
      <c r="BC173" s="2"/>
    </row>
    <row r="174" ht="12.0" customHeight="1">
      <c r="M174" s="2"/>
      <c r="AA174" s="2"/>
      <c r="AO174" s="2"/>
      <c r="BC174" s="2"/>
    </row>
    <row r="175" ht="12.0" customHeight="1">
      <c r="M175" s="2"/>
      <c r="AA175" s="2"/>
      <c r="AO175" s="2"/>
      <c r="BC175" s="2"/>
    </row>
    <row r="176" ht="12.0" customHeight="1">
      <c r="M176" s="2"/>
      <c r="AA176" s="2"/>
      <c r="AO176" s="2"/>
      <c r="BC176" s="2"/>
    </row>
    <row r="177" ht="12.0" customHeight="1">
      <c r="M177" s="2"/>
      <c r="AA177" s="2"/>
      <c r="AO177" s="2"/>
      <c r="BC177" s="2"/>
    </row>
    <row r="178" ht="12.0" customHeight="1">
      <c r="M178" s="2"/>
      <c r="AA178" s="2"/>
      <c r="AO178" s="2"/>
      <c r="BC178" s="2"/>
    </row>
    <row r="179" ht="12.0" customHeight="1">
      <c r="M179" s="2"/>
      <c r="AA179" s="2"/>
      <c r="AO179" s="2"/>
      <c r="BC179" s="2"/>
    </row>
    <row r="180" ht="12.0" customHeight="1">
      <c r="M180" s="2"/>
      <c r="AA180" s="2"/>
      <c r="AO180" s="2"/>
      <c r="BC180" s="2"/>
    </row>
    <row r="181" ht="12.0" customHeight="1">
      <c r="M181" s="2"/>
      <c r="AA181" s="2"/>
      <c r="AO181" s="2"/>
      <c r="BC181" s="2"/>
    </row>
    <row r="182" ht="12.0" customHeight="1">
      <c r="M182" s="2"/>
      <c r="AA182" s="2"/>
      <c r="AO182" s="2"/>
      <c r="BC182" s="2"/>
    </row>
    <row r="183" ht="12.0" customHeight="1">
      <c r="M183" s="2"/>
      <c r="AA183" s="2"/>
      <c r="AO183" s="2"/>
      <c r="BC183" s="2"/>
    </row>
    <row r="184" ht="12.0" customHeight="1">
      <c r="M184" s="2"/>
      <c r="AA184" s="2"/>
      <c r="AO184" s="2"/>
      <c r="BC184" s="2"/>
    </row>
    <row r="185" ht="12.0" customHeight="1">
      <c r="M185" s="2"/>
      <c r="AA185" s="2"/>
      <c r="AO185" s="2"/>
      <c r="BC185" s="2"/>
    </row>
    <row r="186" ht="12.0" customHeight="1">
      <c r="M186" s="2"/>
      <c r="AA186" s="2"/>
      <c r="AO186" s="2"/>
      <c r="BC186" s="2"/>
    </row>
    <row r="187" ht="12.0" customHeight="1">
      <c r="M187" s="2"/>
      <c r="AA187" s="2"/>
      <c r="AO187" s="2"/>
      <c r="BC187" s="2"/>
    </row>
    <row r="188" ht="12.0" customHeight="1">
      <c r="M188" s="2"/>
      <c r="AA188" s="2"/>
      <c r="AO188" s="2"/>
      <c r="BC188" s="2"/>
    </row>
    <row r="189" ht="12.0" customHeight="1">
      <c r="M189" s="2"/>
      <c r="AA189" s="2"/>
      <c r="AO189" s="2"/>
      <c r="BC189" s="2"/>
    </row>
    <row r="190" ht="12.0" customHeight="1">
      <c r="M190" s="2"/>
      <c r="AA190" s="2"/>
      <c r="AO190" s="2"/>
      <c r="BC190" s="2"/>
    </row>
    <row r="191" ht="12.0" customHeight="1">
      <c r="M191" s="2"/>
      <c r="AA191" s="2"/>
      <c r="AO191" s="2"/>
      <c r="BC191" s="2"/>
    </row>
    <row r="192" ht="12.0" customHeight="1">
      <c r="M192" s="2"/>
      <c r="AA192" s="2"/>
      <c r="AO192" s="2"/>
      <c r="BC192" s="2"/>
    </row>
    <row r="193" ht="12.0" customHeight="1">
      <c r="M193" s="2"/>
      <c r="AA193" s="2"/>
      <c r="AO193" s="2"/>
      <c r="BC193" s="2"/>
    </row>
    <row r="194" ht="12.0" customHeight="1">
      <c r="M194" s="2"/>
      <c r="AA194" s="2"/>
      <c r="AO194" s="2"/>
      <c r="BC194" s="2"/>
    </row>
    <row r="195" ht="12.0" customHeight="1">
      <c r="M195" s="2"/>
      <c r="AA195" s="2"/>
      <c r="AO195" s="2"/>
      <c r="BC195" s="2"/>
      <c r="BZ195" s="2" t="str">
        <f>TEXT($A$5,"####")</f>
        <v/>
      </c>
    </row>
    <row r="196" ht="12.0" customHeight="1">
      <c r="M196" s="2"/>
      <c r="AA196" s="2"/>
      <c r="AO196" s="2"/>
      <c r="BC196" s="2"/>
      <c r="BZ196" s="2" t="str">
        <f>TEXT($A$5+1,"####")</f>
        <v>1</v>
      </c>
    </row>
    <row r="197" ht="12.0" customHeight="1">
      <c r="M197" s="2"/>
      <c r="AA197" s="2"/>
      <c r="AO197" s="2"/>
      <c r="BC197" s="2"/>
    </row>
    <row r="198" ht="12.0" customHeight="1">
      <c r="M198" s="2"/>
      <c r="AA198" s="2"/>
      <c r="AO198" s="2"/>
      <c r="BC198" s="2"/>
      <c r="CB198" s="3" t="s">
        <v>6</v>
      </c>
      <c r="CC198" s="3" t="s">
        <v>7</v>
      </c>
      <c r="CD198" s="3" t="s">
        <v>8</v>
      </c>
      <c r="CE198" s="3" t="s">
        <v>9</v>
      </c>
      <c r="CF198" s="3" t="s">
        <v>60</v>
      </c>
      <c r="CG198" s="3" t="s">
        <v>10</v>
      </c>
      <c r="CH198" s="3" t="s">
        <v>6</v>
      </c>
    </row>
    <row r="199" ht="12.0" customHeight="1">
      <c r="M199" s="2"/>
      <c r="AA199" s="2"/>
      <c r="AO199" s="2"/>
      <c r="BC199" s="2"/>
      <c r="BY199" s="130" t="s">
        <v>61</v>
      </c>
      <c r="BZ199" s="3" t="s">
        <v>62</v>
      </c>
      <c r="CA199" s="80">
        <v>31.0</v>
      </c>
      <c r="CB199" s="80">
        <f t="shared" ref="CB199:CB210" si="1">IF($CI199=7,1,IF($CI199=0,1,0))</f>
        <v>0</v>
      </c>
      <c r="CC199" s="80">
        <f t="shared" ref="CC199:CC210" si="2">IF($CI199=1,1,0)</f>
        <v>1</v>
      </c>
      <c r="CD199" s="80">
        <f t="shared" ref="CD199:CD210" si="3">IF($CI199=2,1,0)</f>
        <v>0</v>
      </c>
      <c r="CE199" s="80">
        <f t="shared" ref="CE199:CE210" si="4">IF($CI199=3,1,0)</f>
        <v>0</v>
      </c>
      <c r="CF199" s="80">
        <f t="shared" ref="CF199:CF210" si="5">IF($CI199=4,1,0)</f>
        <v>0</v>
      </c>
      <c r="CG199" s="80">
        <f t="shared" ref="CG199:CG210" si="6">IF($CI199=5,1,0)</f>
        <v>0</v>
      </c>
      <c r="CH199" s="80">
        <f t="shared" ref="CH199:CH210" si="7">IF($CI199=6,1,0)</f>
        <v>0</v>
      </c>
      <c r="CI199" s="124">
        <f t="shared" ref="CI199:CI204" si="8">WEEKDAY(DATEVALUE(BY199 &amp; "/01/" &amp; $BZ$196))-1</f>
        <v>1</v>
      </c>
      <c r="CK199" s="2"/>
    </row>
    <row r="200" ht="12.0" customHeight="1">
      <c r="M200" s="2"/>
      <c r="AA200" s="2"/>
      <c r="AO200" s="2"/>
      <c r="BC200" s="2"/>
      <c r="BY200" s="130" t="s">
        <v>63</v>
      </c>
      <c r="BZ200" s="3" t="s">
        <v>64</v>
      </c>
      <c r="CA200" s="80">
        <f>IF((A5+1)/4=TRUNC(A5/4),29,28)</f>
        <v>28</v>
      </c>
      <c r="CB200" s="80">
        <f t="shared" si="1"/>
        <v>0</v>
      </c>
      <c r="CC200" s="80">
        <f t="shared" si="2"/>
        <v>0</v>
      </c>
      <c r="CD200" s="80">
        <f t="shared" si="3"/>
        <v>0</v>
      </c>
      <c r="CE200" s="80">
        <f t="shared" si="4"/>
        <v>0</v>
      </c>
      <c r="CF200" s="80">
        <f t="shared" si="5"/>
        <v>1</v>
      </c>
      <c r="CG200" s="80">
        <f t="shared" si="6"/>
        <v>0</v>
      </c>
      <c r="CH200" s="80">
        <f t="shared" si="7"/>
        <v>0</v>
      </c>
      <c r="CI200" s="124">
        <f t="shared" si="8"/>
        <v>4</v>
      </c>
    </row>
    <row r="201" ht="12.0" customHeight="1">
      <c r="M201" s="2"/>
      <c r="AA201" s="2"/>
      <c r="AO201" s="2"/>
      <c r="BC201" s="2"/>
      <c r="BY201" s="130" t="s">
        <v>65</v>
      </c>
      <c r="BZ201" s="3" t="s">
        <v>66</v>
      </c>
      <c r="CA201" s="80">
        <v>31.0</v>
      </c>
      <c r="CB201" s="80">
        <f t="shared" si="1"/>
        <v>0</v>
      </c>
      <c r="CC201" s="80">
        <f t="shared" si="2"/>
        <v>0</v>
      </c>
      <c r="CD201" s="80">
        <f t="shared" si="3"/>
        <v>0</v>
      </c>
      <c r="CE201" s="80">
        <f t="shared" si="4"/>
        <v>0</v>
      </c>
      <c r="CF201" s="80">
        <f t="shared" si="5"/>
        <v>1</v>
      </c>
      <c r="CG201" s="80">
        <f t="shared" si="6"/>
        <v>0</v>
      </c>
      <c r="CH201" s="80">
        <f t="shared" si="7"/>
        <v>0</v>
      </c>
      <c r="CI201" s="124">
        <f t="shared" si="8"/>
        <v>4</v>
      </c>
    </row>
    <row r="202" ht="12.0" customHeight="1">
      <c r="M202" s="2"/>
      <c r="AA202" s="2"/>
      <c r="AO202" s="2"/>
      <c r="BC202" s="2"/>
      <c r="BY202" s="130" t="s">
        <v>67</v>
      </c>
      <c r="BZ202" s="3" t="s">
        <v>68</v>
      </c>
      <c r="CA202" s="80">
        <v>30.0</v>
      </c>
      <c r="CB202" s="80">
        <f t="shared" si="1"/>
        <v>1</v>
      </c>
      <c r="CC202" s="80">
        <f t="shared" si="2"/>
        <v>0</v>
      </c>
      <c r="CD202" s="80">
        <f t="shared" si="3"/>
        <v>0</v>
      </c>
      <c r="CE202" s="80">
        <f t="shared" si="4"/>
        <v>0</v>
      </c>
      <c r="CF202" s="80">
        <f t="shared" si="5"/>
        <v>0</v>
      </c>
      <c r="CG202" s="80">
        <f t="shared" si="6"/>
        <v>0</v>
      </c>
      <c r="CH202" s="80">
        <f t="shared" si="7"/>
        <v>0</v>
      </c>
      <c r="CI202" s="124">
        <f t="shared" si="8"/>
        <v>0</v>
      </c>
    </row>
    <row r="203" ht="12.0" customHeight="1">
      <c r="M203" s="2"/>
      <c r="AA203" s="2"/>
      <c r="AO203" s="2"/>
      <c r="BC203" s="2"/>
      <c r="BY203" s="130" t="s">
        <v>69</v>
      </c>
      <c r="BZ203" s="3" t="s">
        <v>17</v>
      </c>
      <c r="CA203" s="80">
        <v>31.0</v>
      </c>
      <c r="CB203" s="80">
        <f t="shared" si="1"/>
        <v>0</v>
      </c>
      <c r="CC203" s="80">
        <f t="shared" si="2"/>
        <v>0</v>
      </c>
      <c r="CD203" s="80">
        <f t="shared" si="3"/>
        <v>1</v>
      </c>
      <c r="CE203" s="80">
        <f t="shared" si="4"/>
        <v>0</v>
      </c>
      <c r="CF203" s="80">
        <f t="shared" si="5"/>
        <v>0</v>
      </c>
      <c r="CG203" s="80">
        <f t="shared" si="6"/>
        <v>0</v>
      </c>
      <c r="CH203" s="80">
        <f t="shared" si="7"/>
        <v>0</v>
      </c>
      <c r="CI203" s="124">
        <f t="shared" si="8"/>
        <v>2</v>
      </c>
    </row>
    <row r="204" ht="12.0" customHeight="1">
      <c r="M204" s="2"/>
      <c r="AA204" s="2"/>
      <c r="AO204" s="2"/>
      <c r="BC204" s="2"/>
      <c r="BY204" s="130" t="s">
        <v>70</v>
      </c>
      <c r="BZ204" s="3" t="s">
        <v>71</v>
      </c>
      <c r="CA204" s="80">
        <v>30.0</v>
      </c>
      <c r="CB204" s="80">
        <f t="shared" si="1"/>
        <v>0</v>
      </c>
      <c r="CC204" s="80">
        <f t="shared" si="2"/>
        <v>0</v>
      </c>
      <c r="CD204" s="80">
        <f t="shared" si="3"/>
        <v>0</v>
      </c>
      <c r="CE204" s="80">
        <f t="shared" si="4"/>
        <v>0</v>
      </c>
      <c r="CF204" s="80">
        <f t="shared" si="5"/>
        <v>0</v>
      </c>
      <c r="CG204" s="80">
        <f t="shared" si="6"/>
        <v>1</v>
      </c>
      <c r="CH204" s="80">
        <f t="shared" si="7"/>
        <v>0</v>
      </c>
      <c r="CI204" s="124">
        <f t="shared" si="8"/>
        <v>5</v>
      </c>
    </row>
    <row r="205" ht="12.0" customHeight="1">
      <c r="M205" s="2"/>
      <c r="AA205" s="2"/>
      <c r="AO205" s="2"/>
      <c r="BC205" s="2"/>
      <c r="BY205" s="130" t="s">
        <v>72</v>
      </c>
      <c r="BZ205" s="3" t="s">
        <v>73</v>
      </c>
      <c r="CA205" s="80">
        <v>31.0</v>
      </c>
      <c r="CB205" s="80" t="str">
        <f t="shared" si="1"/>
        <v>#VALUE!</v>
      </c>
      <c r="CC205" s="80" t="str">
        <f t="shared" si="2"/>
        <v>#VALUE!</v>
      </c>
      <c r="CD205" s="80" t="str">
        <f t="shared" si="3"/>
        <v>#VALUE!</v>
      </c>
      <c r="CE205" s="80" t="str">
        <f t="shared" si="4"/>
        <v>#VALUE!</v>
      </c>
      <c r="CF205" s="80" t="str">
        <f t="shared" si="5"/>
        <v>#VALUE!</v>
      </c>
      <c r="CG205" s="80" t="str">
        <f t="shared" si="6"/>
        <v>#VALUE!</v>
      </c>
      <c r="CH205" s="80" t="str">
        <f t="shared" si="7"/>
        <v>#VALUE!</v>
      </c>
      <c r="CI205" s="124" t="str">
        <f t="shared" ref="CI205:CI210" si="9">WEEKDAY(DATEVALUE(BY205 &amp; "/01/" &amp; $BZ$195))-1</f>
        <v>#VALUE!</v>
      </c>
    </row>
    <row r="206" ht="12.0" customHeight="1">
      <c r="M206" s="2"/>
      <c r="AA206" s="2"/>
      <c r="AO206" s="2"/>
      <c r="BC206" s="2"/>
      <c r="BY206" s="130" t="s">
        <v>74</v>
      </c>
      <c r="BZ206" s="3" t="s">
        <v>75</v>
      </c>
      <c r="CA206" s="80">
        <v>31.0</v>
      </c>
      <c r="CB206" s="80" t="str">
        <f t="shared" si="1"/>
        <v>#VALUE!</v>
      </c>
      <c r="CC206" s="80" t="str">
        <f t="shared" si="2"/>
        <v>#VALUE!</v>
      </c>
      <c r="CD206" s="80" t="str">
        <f t="shared" si="3"/>
        <v>#VALUE!</v>
      </c>
      <c r="CE206" s="80" t="str">
        <f t="shared" si="4"/>
        <v>#VALUE!</v>
      </c>
      <c r="CF206" s="80" t="str">
        <f t="shared" si="5"/>
        <v>#VALUE!</v>
      </c>
      <c r="CG206" s="80" t="str">
        <f t="shared" si="6"/>
        <v>#VALUE!</v>
      </c>
      <c r="CH206" s="80" t="str">
        <f t="shared" si="7"/>
        <v>#VALUE!</v>
      </c>
      <c r="CI206" s="124" t="str">
        <f t="shared" si="9"/>
        <v>#VALUE!</v>
      </c>
    </row>
    <row r="207" ht="12.0" customHeight="1">
      <c r="M207" s="2"/>
      <c r="AA207" s="2"/>
      <c r="AO207" s="2"/>
      <c r="BC207" s="2"/>
      <c r="BY207" s="130" t="s">
        <v>76</v>
      </c>
      <c r="BZ207" s="3" t="s">
        <v>77</v>
      </c>
      <c r="CA207" s="80">
        <v>30.0</v>
      </c>
      <c r="CB207" s="80" t="str">
        <f t="shared" si="1"/>
        <v>#VALUE!</v>
      </c>
      <c r="CC207" s="80" t="str">
        <f t="shared" si="2"/>
        <v>#VALUE!</v>
      </c>
      <c r="CD207" s="80" t="str">
        <f t="shared" si="3"/>
        <v>#VALUE!</v>
      </c>
      <c r="CE207" s="80" t="str">
        <f t="shared" si="4"/>
        <v>#VALUE!</v>
      </c>
      <c r="CF207" s="80" t="str">
        <f t="shared" si="5"/>
        <v>#VALUE!</v>
      </c>
      <c r="CG207" s="80" t="str">
        <f t="shared" si="6"/>
        <v>#VALUE!</v>
      </c>
      <c r="CH207" s="80" t="str">
        <f t="shared" si="7"/>
        <v>#VALUE!</v>
      </c>
      <c r="CI207" s="124" t="str">
        <f t="shared" si="9"/>
        <v>#VALUE!</v>
      </c>
    </row>
    <row r="208" ht="12.0" customHeight="1">
      <c r="M208" s="2"/>
      <c r="AA208" s="2"/>
      <c r="AO208" s="2"/>
      <c r="BC208" s="2"/>
      <c r="BY208" s="130" t="s">
        <v>78</v>
      </c>
      <c r="BZ208" s="3" t="s">
        <v>79</v>
      </c>
      <c r="CA208" s="80">
        <v>31.0</v>
      </c>
      <c r="CB208" s="80" t="str">
        <f t="shared" si="1"/>
        <v>#VALUE!</v>
      </c>
      <c r="CC208" s="80" t="str">
        <f t="shared" si="2"/>
        <v>#VALUE!</v>
      </c>
      <c r="CD208" s="80" t="str">
        <f t="shared" si="3"/>
        <v>#VALUE!</v>
      </c>
      <c r="CE208" s="80" t="str">
        <f t="shared" si="4"/>
        <v>#VALUE!</v>
      </c>
      <c r="CF208" s="80" t="str">
        <f t="shared" si="5"/>
        <v>#VALUE!</v>
      </c>
      <c r="CG208" s="80" t="str">
        <f t="shared" si="6"/>
        <v>#VALUE!</v>
      </c>
      <c r="CH208" s="80" t="str">
        <f t="shared" si="7"/>
        <v>#VALUE!</v>
      </c>
      <c r="CI208" s="124" t="str">
        <f t="shared" si="9"/>
        <v>#VALUE!</v>
      </c>
    </row>
    <row r="209" ht="12.0" customHeight="1">
      <c r="M209" s="2"/>
      <c r="AA209" s="2"/>
      <c r="AO209" s="2"/>
      <c r="BC209" s="2"/>
      <c r="BY209" s="130" t="s">
        <v>80</v>
      </c>
      <c r="BZ209" s="3" t="s">
        <v>81</v>
      </c>
      <c r="CA209" s="80">
        <v>30.0</v>
      </c>
      <c r="CB209" s="80" t="str">
        <f t="shared" si="1"/>
        <v>#VALUE!</v>
      </c>
      <c r="CC209" s="80" t="str">
        <f t="shared" si="2"/>
        <v>#VALUE!</v>
      </c>
      <c r="CD209" s="80" t="str">
        <f t="shared" si="3"/>
        <v>#VALUE!</v>
      </c>
      <c r="CE209" s="80" t="str">
        <f t="shared" si="4"/>
        <v>#VALUE!</v>
      </c>
      <c r="CF209" s="80" t="str">
        <f t="shared" si="5"/>
        <v>#VALUE!</v>
      </c>
      <c r="CG209" s="80" t="str">
        <f t="shared" si="6"/>
        <v>#VALUE!</v>
      </c>
      <c r="CH209" s="80" t="str">
        <f t="shared" si="7"/>
        <v>#VALUE!</v>
      </c>
      <c r="CI209" s="124" t="str">
        <f t="shared" si="9"/>
        <v>#VALUE!</v>
      </c>
    </row>
    <row r="210" ht="12.0" customHeight="1">
      <c r="M210" s="2"/>
      <c r="AA210" s="2"/>
      <c r="AO210" s="2"/>
      <c r="BC210" s="2"/>
      <c r="BY210" s="130" t="s">
        <v>82</v>
      </c>
      <c r="BZ210" s="3" t="s">
        <v>83</v>
      </c>
      <c r="CA210" s="80">
        <v>31.0</v>
      </c>
      <c r="CB210" s="80" t="str">
        <f t="shared" si="1"/>
        <v>#VALUE!</v>
      </c>
      <c r="CC210" s="80" t="str">
        <f t="shared" si="2"/>
        <v>#VALUE!</v>
      </c>
      <c r="CD210" s="80" t="str">
        <f t="shared" si="3"/>
        <v>#VALUE!</v>
      </c>
      <c r="CE210" s="80" t="str">
        <f t="shared" si="4"/>
        <v>#VALUE!</v>
      </c>
      <c r="CF210" s="80" t="str">
        <f t="shared" si="5"/>
        <v>#VALUE!</v>
      </c>
      <c r="CG210" s="80" t="str">
        <f t="shared" si="6"/>
        <v>#VALUE!</v>
      </c>
      <c r="CH210" s="80" t="str">
        <f t="shared" si="7"/>
        <v>#VALUE!</v>
      </c>
      <c r="CI210" s="124" t="str">
        <f t="shared" si="9"/>
        <v>#VALUE!</v>
      </c>
    </row>
    <row r="211" ht="12.0" customHeight="1">
      <c r="M211" s="2"/>
      <c r="AA211" s="2"/>
      <c r="AO211" s="2"/>
      <c r="BC211" s="2"/>
    </row>
    <row r="212" ht="12.0" customHeight="1">
      <c r="M212" s="2"/>
      <c r="AA212" s="2"/>
      <c r="AO212" s="2"/>
      <c r="BC212" s="2"/>
    </row>
    <row r="213" ht="12.0" customHeight="1">
      <c r="M213" s="2"/>
      <c r="AA213" s="2"/>
      <c r="AO213" s="2"/>
      <c r="BC213" s="2"/>
    </row>
    <row r="214" ht="12.0" customHeight="1">
      <c r="M214" s="2"/>
      <c r="AA214" s="2"/>
      <c r="AO214" s="2"/>
      <c r="BC214" s="2"/>
    </row>
    <row r="215" ht="12.0" customHeight="1">
      <c r="M215" s="2"/>
      <c r="AA215" s="2"/>
      <c r="AO215" s="2"/>
      <c r="BC215" s="2"/>
    </row>
    <row r="216" ht="12.0" customHeight="1">
      <c r="M216" s="2"/>
      <c r="AA216" s="2"/>
      <c r="AO216" s="2"/>
      <c r="BC216" s="2"/>
    </row>
    <row r="217" ht="12.0" customHeight="1">
      <c r="M217" s="2"/>
      <c r="AA217" s="2"/>
      <c r="AO217" s="2"/>
      <c r="BC217" s="2"/>
    </row>
    <row r="218" ht="12.0" customHeight="1">
      <c r="M218" s="2"/>
      <c r="AA218" s="2"/>
      <c r="AO218" s="2"/>
      <c r="BC218" s="2"/>
      <c r="BY218" s="3"/>
    </row>
    <row r="219" ht="12.0" customHeight="1">
      <c r="M219" s="2"/>
      <c r="AA219" s="2"/>
      <c r="AO219" s="2"/>
      <c r="BC219" s="2"/>
      <c r="BY219" s="3"/>
    </row>
    <row r="220" ht="12.0" customHeight="1">
      <c r="M220" s="2"/>
      <c r="AA220" s="2"/>
      <c r="AO220" s="2"/>
      <c r="BC220" s="2"/>
      <c r="BY220" s="3"/>
    </row>
    <row r="221" ht="12.0" customHeight="1">
      <c r="M221" s="2"/>
      <c r="AA221" s="2"/>
      <c r="AO221" s="2"/>
      <c r="BC221" s="2"/>
      <c r="BY221" s="3"/>
    </row>
    <row r="222" ht="12.0" customHeight="1">
      <c r="M222" s="2"/>
      <c r="AA222" s="2"/>
      <c r="AO222" s="2"/>
      <c r="BC222" s="2"/>
    </row>
    <row r="223" ht="12.0" customHeight="1">
      <c r="M223" s="2"/>
      <c r="AA223" s="2"/>
      <c r="AO223" s="2"/>
      <c r="BC223" s="2"/>
      <c r="BY223" s="3"/>
    </row>
    <row r="224" ht="12.0" customHeight="1">
      <c r="M224" s="2"/>
      <c r="AA224" s="2"/>
      <c r="AO224" s="2"/>
      <c r="BC224" s="2"/>
      <c r="BY224" s="3"/>
    </row>
    <row r="225" ht="12.0" customHeight="1">
      <c r="M225" s="2"/>
      <c r="AA225" s="2"/>
      <c r="AO225" s="2"/>
      <c r="BC225" s="2"/>
      <c r="BY225" s="3"/>
    </row>
    <row r="226" ht="12.0" customHeight="1">
      <c r="M226" s="2"/>
      <c r="AA226" s="2"/>
      <c r="AO226" s="2"/>
      <c r="BC226" s="2"/>
      <c r="BY226" s="3"/>
    </row>
    <row r="227" ht="12.0" customHeight="1">
      <c r="M227" s="2"/>
      <c r="AA227" s="2"/>
      <c r="AO227" s="2"/>
      <c r="BC227" s="2"/>
      <c r="BY227" s="3"/>
    </row>
    <row r="228" ht="12.0" customHeight="1">
      <c r="M228" s="2"/>
      <c r="AA228" s="2"/>
      <c r="AO228" s="2"/>
      <c r="BC228" s="2"/>
      <c r="BY228" s="3"/>
    </row>
    <row r="229" ht="12.0" customHeight="1">
      <c r="M229" s="2"/>
      <c r="AA229" s="2"/>
      <c r="AO229" s="2"/>
      <c r="BC229" s="2"/>
      <c r="BY229" s="3"/>
    </row>
    <row r="230" ht="12.0" customHeight="1">
      <c r="M230" s="2"/>
      <c r="AA230" s="2"/>
      <c r="AO230" s="2"/>
      <c r="BC230" s="2"/>
    </row>
    <row r="231" ht="12.0" customHeight="1">
      <c r="M231" s="2"/>
      <c r="AA231" s="2"/>
      <c r="AO231" s="2"/>
      <c r="BC231" s="2"/>
    </row>
    <row r="232" ht="12.0" customHeight="1">
      <c r="M232" s="2"/>
      <c r="AA232" s="2"/>
      <c r="AO232" s="2"/>
      <c r="BC232" s="2"/>
    </row>
    <row r="233" ht="12.0" customHeight="1">
      <c r="M233" s="2"/>
      <c r="AA233" s="2"/>
      <c r="AO233" s="2"/>
      <c r="BC233" s="2"/>
    </row>
    <row r="234" ht="12.0" customHeight="1">
      <c r="M234" s="2"/>
      <c r="AA234" s="2"/>
      <c r="AO234" s="2"/>
      <c r="BC234" s="2"/>
    </row>
    <row r="235" ht="12.0" customHeight="1">
      <c r="M235" s="2"/>
      <c r="AA235" s="2"/>
      <c r="AO235" s="2"/>
      <c r="BC235" s="2"/>
    </row>
    <row r="236" ht="12.0" customHeight="1">
      <c r="M236" s="2"/>
      <c r="AA236" s="2"/>
      <c r="AO236" s="2"/>
      <c r="BC236" s="2"/>
    </row>
    <row r="237" ht="12.0" customHeight="1">
      <c r="M237" s="2"/>
      <c r="AA237" s="2"/>
      <c r="AO237" s="2"/>
      <c r="BC237" s="2"/>
    </row>
    <row r="238" ht="12.0" customHeight="1">
      <c r="M238" s="2"/>
      <c r="AA238" s="2"/>
      <c r="AO238" s="2"/>
      <c r="BC238" s="2"/>
    </row>
    <row r="239" ht="12.0" customHeight="1">
      <c r="M239" s="2"/>
      <c r="AA239" s="2"/>
      <c r="AO239" s="2"/>
      <c r="BC239" s="2"/>
    </row>
    <row r="240" ht="12.0" customHeight="1">
      <c r="M240" s="2"/>
      <c r="AA240" s="2"/>
      <c r="AO240" s="2"/>
      <c r="BC240" s="2"/>
    </row>
    <row r="241" ht="12.0" customHeight="1">
      <c r="M241" s="2"/>
      <c r="AA241" s="2"/>
      <c r="AO241" s="2"/>
      <c r="BC241" s="2"/>
    </row>
    <row r="242" ht="12.0" customHeight="1">
      <c r="M242" s="2"/>
      <c r="AA242" s="2"/>
      <c r="AO242" s="2"/>
      <c r="BC242" s="2"/>
    </row>
    <row r="243" ht="12.0" customHeight="1">
      <c r="M243" s="2"/>
      <c r="AA243" s="2"/>
      <c r="AO243" s="2"/>
      <c r="BC243" s="2"/>
    </row>
    <row r="244" ht="12.0" customHeight="1">
      <c r="M244" s="2"/>
      <c r="AA244" s="2"/>
      <c r="AO244" s="2"/>
      <c r="BC244" s="2"/>
    </row>
    <row r="245" ht="12.0" customHeight="1">
      <c r="M245" s="2"/>
      <c r="AA245" s="2"/>
      <c r="AO245" s="2"/>
      <c r="BC245" s="2"/>
    </row>
    <row r="246" ht="12.0" customHeight="1">
      <c r="M246" s="2"/>
      <c r="AA246" s="2"/>
      <c r="AO246" s="2"/>
      <c r="BC246" s="2"/>
    </row>
    <row r="247" ht="12.0" customHeight="1">
      <c r="M247" s="2"/>
      <c r="AA247" s="2"/>
      <c r="AO247" s="2"/>
      <c r="BC247" s="2"/>
    </row>
    <row r="248" ht="12.0" customHeight="1">
      <c r="M248" s="2"/>
      <c r="AA248" s="2"/>
      <c r="AO248" s="2"/>
      <c r="BC248" s="2"/>
    </row>
    <row r="249" ht="12.0" customHeight="1">
      <c r="M249" s="2"/>
      <c r="AA249" s="2"/>
      <c r="AO249" s="2"/>
      <c r="BC249" s="2"/>
    </row>
    <row r="250" ht="12.0" customHeight="1">
      <c r="M250" s="2"/>
      <c r="AA250" s="2"/>
      <c r="AO250" s="2"/>
      <c r="BC250" s="2"/>
    </row>
    <row r="251" ht="12.0" customHeight="1">
      <c r="M251" s="2"/>
      <c r="AA251" s="2"/>
      <c r="AO251" s="2"/>
      <c r="BC251" s="2"/>
    </row>
    <row r="252" ht="12.0" customHeight="1">
      <c r="M252" s="2"/>
      <c r="AA252" s="2"/>
      <c r="AO252" s="2"/>
      <c r="BC252" s="2"/>
    </row>
    <row r="253" ht="12.0" customHeight="1">
      <c r="M253" s="2"/>
      <c r="AA253" s="2"/>
      <c r="AO253" s="2"/>
      <c r="BC253" s="2"/>
    </row>
    <row r="254" ht="12.0" customHeight="1">
      <c r="M254" s="2"/>
      <c r="AA254" s="2"/>
      <c r="AO254" s="2"/>
      <c r="BC254" s="2"/>
    </row>
    <row r="255" ht="12.0" customHeight="1">
      <c r="M255" s="2"/>
      <c r="AA255" s="2"/>
      <c r="AO255" s="2"/>
      <c r="BC255" s="2"/>
    </row>
    <row r="256" ht="12.0" customHeight="1">
      <c r="M256" s="2"/>
      <c r="AA256" s="2"/>
      <c r="AO256" s="2"/>
      <c r="BC256" s="2"/>
    </row>
    <row r="257" ht="12.0" customHeight="1">
      <c r="M257" s="2"/>
      <c r="AA257" s="2"/>
      <c r="AO257" s="2"/>
      <c r="BC257" s="2"/>
    </row>
    <row r="258" ht="12.0" customHeight="1">
      <c r="M258" s="2"/>
      <c r="AA258" s="2"/>
      <c r="AO258" s="2"/>
      <c r="BC258" s="2"/>
    </row>
    <row r="259" ht="12.0" customHeight="1">
      <c r="M259" s="2"/>
      <c r="AA259" s="2"/>
      <c r="AO259" s="2"/>
      <c r="BC259" s="2"/>
    </row>
    <row r="260" ht="12.0" customHeight="1">
      <c r="M260" s="2"/>
      <c r="AA260" s="2"/>
      <c r="AO260" s="2"/>
      <c r="BC260" s="2"/>
    </row>
    <row r="261" ht="12.0" customHeight="1">
      <c r="M261" s="2"/>
      <c r="AA261" s="2"/>
      <c r="AO261" s="2"/>
      <c r="BC261" s="2"/>
    </row>
    <row r="262" ht="12.0" customHeight="1">
      <c r="M262" s="2"/>
      <c r="AA262" s="2"/>
      <c r="AO262" s="2"/>
      <c r="BC262" s="2"/>
    </row>
    <row r="263" ht="12.0" customHeight="1">
      <c r="M263" s="2"/>
      <c r="AA263" s="2"/>
      <c r="AO263" s="2"/>
      <c r="BC263" s="2"/>
    </row>
    <row r="264" ht="12.0" customHeight="1">
      <c r="M264" s="2"/>
      <c r="AA264" s="2"/>
      <c r="AO264" s="2"/>
      <c r="BC264" s="2"/>
    </row>
    <row r="265" ht="12.0" customHeight="1">
      <c r="M265" s="2"/>
      <c r="AA265" s="2"/>
      <c r="AO265" s="2"/>
      <c r="BC265" s="2"/>
    </row>
    <row r="266" ht="12.0" customHeight="1">
      <c r="M266" s="2"/>
      <c r="AA266" s="2"/>
      <c r="AO266" s="2"/>
      <c r="BC266" s="2"/>
    </row>
    <row r="267" ht="12.0" customHeight="1">
      <c r="M267" s="2"/>
      <c r="AA267" s="2"/>
      <c r="AO267" s="2"/>
      <c r="BC267" s="2"/>
    </row>
    <row r="268" ht="12.0" customHeight="1">
      <c r="M268" s="2"/>
      <c r="AA268" s="2"/>
      <c r="AO268" s="2"/>
      <c r="BC268" s="2"/>
    </row>
    <row r="269" ht="12.0" customHeight="1">
      <c r="M269" s="2"/>
      <c r="AA269" s="2"/>
      <c r="AO269" s="2"/>
      <c r="BC269" s="2"/>
    </row>
    <row r="270" ht="12.0" customHeight="1">
      <c r="M270" s="2"/>
      <c r="AA270" s="2"/>
      <c r="AO270" s="2"/>
      <c r="BC270" s="2"/>
    </row>
    <row r="271" ht="12.0" customHeight="1">
      <c r="M271" s="2"/>
      <c r="AA271" s="2"/>
      <c r="AO271" s="2"/>
      <c r="BC271" s="2"/>
    </row>
    <row r="272" ht="12.0" customHeight="1">
      <c r="M272" s="2"/>
      <c r="AA272" s="2"/>
      <c r="AO272" s="2"/>
      <c r="BC272" s="2"/>
    </row>
    <row r="273" ht="12.0" customHeight="1">
      <c r="M273" s="2"/>
      <c r="AA273" s="2"/>
      <c r="AO273" s="2"/>
      <c r="BC273" s="2"/>
    </row>
    <row r="274" ht="12.0" customHeight="1">
      <c r="M274" s="2"/>
      <c r="AA274" s="2"/>
      <c r="AO274" s="2"/>
      <c r="BC274" s="2"/>
    </row>
    <row r="275" ht="12.0" customHeight="1">
      <c r="M275" s="2"/>
      <c r="AA275" s="2"/>
      <c r="AO275" s="2"/>
      <c r="BC275" s="2"/>
    </row>
    <row r="276" ht="12.0" customHeight="1">
      <c r="M276" s="2"/>
      <c r="AA276" s="2"/>
      <c r="AO276" s="2"/>
      <c r="BC276" s="2"/>
    </row>
    <row r="277" ht="12.0" customHeight="1">
      <c r="M277" s="2"/>
      <c r="AA277" s="2"/>
      <c r="AO277" s="2"/>
      <c r="BC277" s="2"/>
    </row>
    <row r="278" ht="12.0" customHeight="1">
      <c r="M278" s="2"/>
      <c r="AA278" s="2"/>
      <c r="AO278" s="2"/>
      <c r="BC278" s="2"/>
    </row>
    <row r="279" ht="12.0" customHeight="1">
      <c r="M279" s="2"/>
      <c r="AA279" s="2"/>
      <c r="AO279" s="2"/>
      <c r="BC279" s="2"/>
    </row>
    <row r="280" ht="12.0" customHeight="1">
      <c r="M280" s="2"/>
      <c r="AA280" s="2"/>
      <c r="AO280" s="2"/>
      <c r="BC280" s="2"/>
    </row>
    <row r="281" ht="12.0" customHeight="1">
      <c r="M281" s="2"/>
      <c r="AA281" s="2"/>
      <c r="AO281" s="2"/>
      <c r="BC281" s="2"/>
    </row>
    <row r="282" ht="12.0" customHeight="1">
      <c r="M282" s="2"/>
      <c r="AA282" s="2"/>
      <c r="AO282" s="2"/>
      <c r="BC282" s="2"/>
    </row>
    <row r="283" ht="12.0" customHeight="1">
      <c r="M283" s="2"/>
      <c r="AA283" s="2"/>
      <c r="AO283" s="2"/>
      <c r="BC283" s="2"/>
    </row>
    <row r="284" ht="12.0" customHeight="1">
      <c r="M284" s="2"/>
      <c r="AA284" s="2"/>
      <c r="AO284" s="2"/>
      <c r="BC284" s="2"/>
    </row>
    <row r="285" ht="12.0" customHeight="1">
      <c r="M285" s="2"/>
      <c r="AA285" s="2"/>
      <c r="AO285" s="2"/>
      <c r="BC285" s="2"/>
    </row>
    <row r="286" ht="12.0" customHeight="1">
      <c r="M286" s="2"/>
      <c r="AA286" s="2"/>
      <c r="AO286" s="2"/>
      <c r="BC286" s="2"/>
    </row>
    <row r="287" ht="12.0" customHeight="1">
      <c r="M287" s="2"/>
      <c r="AA287" s="2"/>
      <c r="AO287" s="2"/>
      <c r="BC287" s="2"/>
    </row>
    <row r="288" ht="12.0" customHeight="1">
      <c r="M288" s="2"/>
      <c r="AA288" s="2"/>
      <c r="AO288" s="2"/>
      <c r="BC288" s="2"/>
    </row>
    <row r="289" ht="12.0" customHeight="1">
      <c r="M289" s="2"/>
      <c r="AA289" s="2"/>
      <c r="AO289" s="2"/>
      <c r="BC289" s="2"/>
    </row>
    <row r="290" ht="12.0" customHeight="1">
      <c r="M290" s="2"/>
      <c r="AA290" s="2"/>
      <c r="AO290" s="2"/>
      <c r="BC290" s="2"/>
    </row>
    <row r="291" ht="12.0" customHeight="1">
      <c r="M291" s="2"/>
      <c r="AA291" s="2"/>
      <c r="AO291" s="2"/>
      <c r="BC291" s="2"/>
    </row>
    <row r="292" ht="12.0" customHeight="1">
      <c r="M292" s="2"/>
      <c r="AA292" s="2"/>
      <c r="AO292" s="2"/>
      <c r="BC292" s="2"/>
    </row>
    <row r="293" ht="12.0" customHeight="1">
      <c r="M293" s="2"/>
      <c r="AA293" s="2"/>
      <c r="AO293" s="2"/>
      <c r="BC293" s="2"/>
    </row>
    <row r="294" ht="12.0" customHeight="1">
      <c r="M294" s="2"/>
      <c r="AA294" s="2"/>
      <c r="AO294" s="2"/>
      <c r="BC294" s="2"/>
    </row>
    <row r="295" ht="12.0" customHeight="1">
      <c r="M295" s="2"/>
      <c r="AA295" s="2"/>
      <c r="AO295" s="2"/>
      <c r="BC295" s="2"/>
    </row>
    <row r="296" ht="12.0" customHeight="1">
      <c r="M296" s="2"/>
      <c r="AA296" s="2"/>
      <c r="AO296" s="2"/>
      <c r="BC296" s="2"/>
    </row>
    <row r="297" ht="12.0" customHeight="1">
      <c r="M297" s="2"/>
      <c r="AA297" s="2"/>
      <c r="AO297" s="2"/>
      <c r="BC297" s="2"/>
    </row>
    <row r="298" ht="12.0" customHeight="1">
      <c r="M298" s="2"/>
      <c r="AA298" s="2"/>
      <c r="AO298" s="2"/>
      <c r="BC298" s="2"/>
    </row>
    <row r="299" ht="12.0" customHeight="1">
      <c r="M299" s="2"/>
      <c r="AA299" s="2"/>
      <c r="AO299" s="2"/>
      <c r="BC299" s="2"/>
    </row>
    <row r="300" ht="12.0" customHeight="1">
      <c r="M300" s="2"/>
      <c r="AA300" s="2"/>
      <c r="AO300" s="2"/>
      <c r="BC300" s="2"/>
    </row>
    <row r="301" ht="12.0" customHeight="1">
      <c r="M301" s="2"/>
      <c r="AA301" s="2"/>
      <c r="AO301" s="2"/>
      <c r="BC301" s="2"/>
    </row>
    <row r="302" ht="12.0" customHeight="1">
      <c r="M302" s="2"/>
      <c r="AA302" s="2"/>
      <c r="AO302" s="2"/>
      <c r="BC302" s="2"/>
    </row>
    <row r="303" ht="12.0" customHeight="1">
      <c r="M303" s="2"/>
      <c r="AA303" s="2"/>
      <c r="AO303" s="2"/>
      <c r="BC303" s="2"/>
    </row>
    <row r="304" ht="12.0" customHeight="1">
      <c r="M304" s="2"/>
      <c r="AA304" s="2"/>
      <c r="AO304" s="2"/>
      <c r="BC304" s="2"/>
    </row>
    <row r="305" ht="12.0" customHeight="1">
      <c r="M305" s="2"/>
      <c r="AA305" s="2"/>
      <c r="AO305" s="2"/>
      <c r="BC305" s="2"/>
    </row>
    <row r="306" ht="12.0" customHeight="1">
      <c r="M306" s="2"/>
      <c r="AA306" s="2"/>
      <c r="AO306" s="2"/>
      <c r="BC306" s="2"/>
    </row>
    <row r="307" ht="12.0" customHeight="1">
      <c r="M307" s="2"/>
      <c r="AA307" s="2"/>
      <c r="AO307" s="2"/>
      <c r="BC307" s="2"/>
    </row>
    <row r="308" ht="12.0" customHeight="1">
      <c r="M308" s="2"/>
      <c r="AA308" s="2"/>
      <c r="AO308" s="2"/>
      <c r="BC308" s="2"/>
    </row>
    <row r="309" ht="12.0" customHeight="1">
      <c r="M309" s="2"/>
      <c r="AA309" s="2"/>
      <c r="AO309" s="2"/>
      <c r="BC309" s="2"/>
    </row>
    <row r="310" ht="12.0" customHeight="1">
      <c r="M310" s="2"/>
      <c r="AA310" s="2"/>
      <c r="AO310" s="2"/>
      <c r="BC310" s="2"/>
    </row>
    <row r="311" ht="12.0" customHeight="1">
      <c r="M311" s="2"/>
      <c r="AA311" s="2"/>
      <c r="AO311" s="2"/>
      <c r="BC311" s="2"/>
    </row>
    <row r="312" ht="12.0" customHeight="1">
      <c r="M312" s="2"/>
      <c r="AA312" s="2"/>
      <c r="AO312" s="2"/>
      <c r="BC312" s="2"/>
    </row>
    <row r="313" ht="12.0" customHeight="1">
      <c r="M313" s="2"/>
      <c r="AA313" s="2"/>
      <c r="AO313" s="2"/>
      <c r="BC313" s="2"/>
    </row>
    <row r="314" ht="12.0" customHeight="1">
      <c r="M314" s="2"/>
      <c r="AA314" s="2"/>
      <c r="AO314" s="2"/>
      <c r="BC314" s="2"/>
    </row>
    <row r="315" ht="12.0" customHeight="1">
      <c r="M315" s="2"/>
      <c r="AA315" s="2"/>
      <c r="AO315" s="2"/>
      <c r="BC315" s="2"/>
    </row>
    <row r="316" ht="12.0" customHeight="1">
      <c r="M316" s="2"/>
      <c r="AA316" s="2"/>
      <c r="AO316" s="2"/>
      <c r="BC316" s="2"/>
    </row>
    <row r="317" ht="12.0" customHeight="1">
      <c r="M317" s="2"/>
      <c r="AA317" s="2"/>
      <c r="AO317" s="2"/>
      <c r="BC317" s="2"/>
    </row>
    <row r="318" ht="12.0" customHeight="1">
      <c r="M318" s="2"/>
      <c r="AA318" s="2"/>
      <c r="AO318" s="2"/>
      <c r="BC318" s="2"/>
    </row>
    <row r="319" ht="12.0" customHeight="1">
      <c r="M319" s="2"/>
      <c r="AA319" s="2"/>
      <c r="AO319" s="2"/>
      <c r="BC319" s="2"/>
    </row>
    <row r="320" ht="12.0" customHeight="1">
      <c r="M320" s="2"/>
      <c r="AA320" s="2"/>
      <c r="AO320" s="2"/>
      <c r="BC320" s="2"/>
    </row>
    <row r="321" ht="12.0" customHeight="1">
      <c r="M321" s="2"/>
      <c r="AA321" s="2"/>
      <c r="AO321" s="2"/>
      <c r="BC321" s="2"/>
    </row>
    <row r="322" ht="12.0" customHeight="1">
      <c r="M322" s="2"/>
      <c r="AA322" s="2"/>
      <c r="AO322" s="2"/>
      <c r="BC322" s="2"/>
    </row>
    <row r="323" ht="12.0" customHeight="1">
      <c r="M323" s="2"/>
      <c r="AA323" s="2"/>
      <c r="AO323" s="2"/>
      <c r="BC323" s="2"/>
    </row>
    <row r="324" ht="12.0" customHeight="1">
      <c r="M324" s="2"/>
      <c r="AA324" s="2"/>
      <c r="AO324" s="2"/>
      <c r="BC324" s="2"/>
    </row>
    <row r="325" ht="12.0" customHeight="1">
      <c r="M325" s="2"/>
      <c r="AA325" s="2"/>
      <c r="AO325" s="2"/>
      <c r="BC325" s="2"/>
    </row>
    <row r="326" ht="12.0" customHeight="1">
      <c r="M326" s="2"/>
      <c r="AA326" s="2"/>
      <c r="AO326" s="2"/>
      <c r="BC326" s="2"/>
    </row>
    <row r="327" ht="12.0" customHeight="1">
      <c r="M327" s="2"/>
      <c r="AA327" s="2"/>
      <c r="AO327" s="2"/>
      <c r="BC327" s="2"/>
    </row>
    <row r="328" ht="12.0" customHeight="1">
      <c r="M328" s="2"/>
      <c r="AA328" s="2"/>
      <c r="AO328" s="2"/>
      <c r="BC328" s="2"/>
    </row>
    <row r="329" ht="12.0" customHeight="1">
      <c r="M329" s="2"/>
      <c r="AA329" s="2"/>
      <c r="AO329" s="2"/>
      <c r="BC329" s="2"/>
    </row>
    <row r="330" ht="12.0" customHeight="1">
      <c r="M330" s="2"/>
      <c r="AA330" s="2"/>
      <c r="AO330" s="2"/>
      <c r="BC330" s="2"/>
    </row>
    <row r="331" ht="12.0" customHeight="1">
      <c r="M331" s="2"/>
      <c r="AA331" s="2"/>
      <c r="AO331" s="2"/>
      <c r="BC331" s="2"/>
    </row>
    <row r="332" ht="12.0" customHeight="1">
      <c r="M332" s="2"/>
      <c r="AA332" s="2"/>
      <c r="AO332" s="2"/>
      <c r="BC332" s="2"/>
    </row>
    <row r="333" ht="12.0" customHeight="1">
      <c r="M333" s="2"/>
      <c r="AA333" s="2"/>
      <c r="AO333" s="2"/>
      <c r="BC333" s="2"/>
    </row>
    <row r="334" ht="12.0" customHeight="1">
      <c r="M334" s="2"/>
      <c r="AA334" s="2"/>
      <c r="AO334" s="2"/>
      <c r="BC334" s="2"/>
    </row>
    <row r="335" ht="12.0" customHeight="1">
      <c r="M335" s="2"/>
      <c r="AA335" s="2"/>
      <c r="AO335" s="2"/>
      <c r="BC335" s="2"/>
    </row>
    <row r="336" ht="12.0" customHeight="1">
      <c r="M336" s="2"/>
      <c r="AA336" s="2"/>
      <c r="AO336" s="2"/>
      <c r="BC336" s="2"/>
    </row>
    <row r="337" ht="12.0" customHeight="1">
      <c r="M337" s="2"/>
      <c r="AA337" s="2"/>
      <c r="AO337" s="2"/>
      <c r="BC337" s="2"/>
    </row>
    <row r="338" ht="12.0" customHeight="1">
      <c r="M338" s="2"/>
      <c r="AA338" s="2"/>
      <c r="AO338" s="2"/>
      <c r="BC338" s="2"/>
    </row>
    <row r="339" ht="12.0" customHeight="1">
      <c r="M339" s="2"/>
      <c r="AA339" s="2"/>
      <c r="AO339" s="2"/>
      <c r="BC339" s="2"/>
    </row>
    <row r="340" ht="12.0" customHeight="1">
      <c r="M340" s="2"/>
      <c r="AA340" s="2"/>
      <c r="AO340" s="2"/>
      <c r="BC340" s="2"/>
    </row>
    <row r="341" ht="12.0" customHeight="1">
      <c r="M341" s="2"/>
      <c r="AA341" s="2"/>
      <c r="AO341" s="2"/>
      <c r="BC341" s="2"/>
    </row>
    <row r="342" ht="12.0" customHeight="1">
      <c r="M342" s="2"/>
      <c r="AA342" s="2"/>
      <c r="AO342" s="2"/>
      <c r="BC342" s="2"/>
    </row>
    <row r="343" ht="12.0" customHeight="1">
      <c r="M343" s="2"/>
      <c r="AA343" s="2"/>
      <c r="AO343" s="2"/>
      <c r="BC343" s="2"/>
    </row>
    <row r="344" ht="12.0" customHeight="1">
      <c r="M344" s="2"/>
      <c r="AA344" s="2"/>
      <c r="AO344" s="2"/>
      <c r="BC344" s="2"/>
    </row>
    <row r="345" ht="12.0" customHeight="1">
      <c r="M345" s="2"/>
      <c r="AA345" s="2"/>
      <c r="AO345" s="2"/>
      <c r="BC345" s="2"/>
    </row>
    <row r="346" ht="12.0" customHeight="1">
      <c r="M346" s="2"/>
      <c r="AA346" s="2"/>
      <c r="AO346" s="2"/>
      <c r="BC346" s="2"/>
    </row>
    <row r="347" ht="12.0" customHeight="1">
      <c r="M347" s="2"/>
      <c r="AA347" s="2"/>
      <c r="AO347" s="2"/>
      <c r="BC347" s="2"/>
    </row>
    <row r="348" ht="12.0" customHeight="1">
      <c r="M348" s="2"/>
      <c r="AA348" s="2"/>
      <c r="AO348" s="2"/>
      <c r="BC348" s="2"/>
    </row>
    <row r="349" ht="12.0" customHeight="1">
      <c r="M349" s="2"/>
      <c r="AA349" s="2"/>
      <c r="AO349" s="2"/>
      <c r="BC349" s="2"/>
    </row>
    <row r="350" ht="12.0" customHeight="1">
      <c r="M350" s="2"/>
      <c r="AA350" s="2"/>
      <c r="AO350" s="2"/>
      <c r="BC350" s="2"/>
    </row>
    <row r="351" ht="12.0" customHeight="1">
      <c r="M351" s="2"/>
      <c r="AA351" s="2"/>
      <c r="AO351" s="2"/>
      <c r="BC351" s="2"/>
    </row>
    <row r="352" ht="12.0" customHeight="1">
      <c r="M352" s="2"/>
      <c r="AA352" s="2"/>
      <c r="AO352" s="2"/>
      <c r="BC352" s="2"/>
    </row>
    <row r="353" ht="12.0" customHeight="1">
      <c r="M353" s="2"/>
      <c r="AA353" s="2"/>
      <c r="AO353" s="2"/>
      <c r="BC353" s="2"/>
    </row>
    <row r="354" ht="12.0" customHeight="1">
      <c r="M354" s="2"/>
      <c r="AA354" s="2"/>
      <c r="AO354" s="2"/>
      <c r="BC354" s="2"/>
    </row>
    <row r="355" ht="12.0" customHeight="1">
      <c r="M355" s="2"/>
      <c r="AA355" s="2"/>
      <c r="AO355" s="2"/>
      <c r="BC355" s="2"/>
    </row>
    <row r="356" ht="12.0" customHeight="1">
      <c r="M356" s="2"/>
      <c r="AA356" s="2"/>
      <c r="AO356" s="2"/>
      <c r="BC356" s="2"/>
    </row>
    <row r="357" ht="12.0" customHeight="1">
      <c r="M357" s="2"/>
      <c r="AA357" s="2"/>
      <c r="AO357" s="2"/>
      <c r="BC357" s="2"/>
    </row>
    <row r="358" ht="12.0" customHeight="1">
      <c r="M358" s="2"/>
      <c r="AA358" s="2"/>
      <c r="AO358" s="2"/>
      <c r="BC358" s="2"/>
    </row>
    <row r="359" ht="12.0" customHeight="1">
      <c r="M359" s="2"/>
      <c r="AA359" s="2"/>
      <c r="AO359" s="2"/>
      <c r="BC359" s="2"/>
    </row>
    <row r="360" ht="12.0" customHeight="1">
      <c r="M360" s="2"/>
      <c r="AA360" s="2"/>
      <c r="AO360" s="2"/>
      <c r="BC360" s="2"/>
    </row>
    <row r="361" ht="12.0" customHeight="1">
      <c r="M361" s="2"/>
      <c r="AA361" s="2"/>
      <c r="AO361" s="2"/>
      <c r="BC361" s="2"/>
    </row>
    <row r="362" ht="12.0" customHeight="1">
      <c r="M362" s="2"/>
      <c r="AA362" s="2"/>
      <c r="AO362" s="2"/>
      <c r="BC362" s="2"/>
    </row>
    <row r="363" ht="12.0" customHeight="1">
      <c r="M363" s="2"/>
      <c r="AA363" s="2"/>
      <c r="AO363" s="2"/>
      <c r="BC363" s="2"/>
    </row>
    <row r="364" ht="12.0" customHeight="1">
      <c r="M364" s="2"/>
      <c r="AA364" s="2"/>
      <c r="AO364" s="2"/>
      <c r="BC364" s="2"/>
    </row>
    <row r="365" ht="12.0" customHeight="1">
      <c r="M365" s="2"/>
      <c r="AA365" s="2"/>
      <c r="AO365" s="2"/>
      <c r="BC365" s="2"/>
    </row>
    <row r="366" ht="12.0" customHeight="1">
      <c r="M366" s="2"/>
      <c r="AA366" s="2"/>
      <c r="AO366" s="2"/>
      <c r="BC366" s="2"/>
    </row>
    <row r="367" ht="12.0" customHeight="1">
      <c r="M367" s="2"/>
      <c r="AA367" s="2"/>
      <c r="AO367" s="2"/>
      <c r="BC367" s="2"/>
    </row>
    <row r="368" ht="12.0" customHeight="1">
      <c r="M368" s="2"/>
      <c r="AA368" s="2"/>
      <c r="AO368" s="2"/>
      <c r="BC368" s="2"/>
    </row>
    <row r="369" ht="12.0" customHeight="1">
      <c r="M369" s="2"/>
      <c r="AA369" s="2"/>
      <c r="AO369" s="2"/>
      <c r="BC369" s="2"/>
    </row>
    <row r="370" ht="12.0" customHeight="1">
      <c r="M370" s="2"/>
      <c r="AA370" s="2"/>
      <c r="AO370" s="2"/>
      <c r="BC370" s="2"/>
    </row>
    <row r="371" ht="12.0" customHeight="1">
      <c r="M371" s="2"/>
      <c r="AA371" s="2"/>
      <c r="AO371" s="2"/>
      <c r="BC371" s="2"/>
    </row>
    <row r="372" ht="12.0" customHeight="1">
      <c r="M372" s="2"/>
      <c r="AA372" s="2"/>
      <c r="AO372" s="2"/>
      <c r="BC372" s="2"/>
    </row>
    <row r="373" ht="12.0" customHeight="1">
      <c r="M373" s="2"/>
      <c r="AA373" s="2"/>
      <c r="AO373" s="2"/>
      <c r="BC373" s="2"/>
    </row>
    <row r="374" ht="12.0" customHeight="1">
      <c r="M374" s="2"/>
      <c r="AA374" s="2"/>
      <c r="AO374" s="2"/>
      <c r="BC374" s="2"/>
    </row>
    <row r="375" ht="12.0" customHeight="1">
      <c r="M375" s="2"/>
      <c r="AA375" s="2"/>
      <c r="AO375" s="2"/>
      <c r="BC375" s="2"/>
    </row>
    <row r="376" ht="12.0" customHeight="1">
      <c r="M376" s="2"/>
      <c r="AA376" s="2"/>
      <c r="AO376" s="2"/>
      <c r="BC376" s="2"/>
    </row>
    <row r="377" ht="12.0" customHeight="1">
      <c r="M377" s="2"/>
      <c r="AA377" s="2"/>
      <c r="AO377" s="2"/>
      <c r="BC377" s="2"/>
    </row>
    <row r="378" ht="12.0" customHeight="1">
      <c r="M378" s="2"/>
      <c r="AA378" s="2"/>
      <c r="AO378" s="2"/>
      <c r="BC378" s="2"/>
    </row>
    <row r="379" ht="12.0" customHeight="1">
      <c r="M379" s="2"/>
      <c r="AA379" s="2"/>
      <c r="AO379" s="2"/>
      <c r="BC379" s="2"/>
    </row>
    <row r="380" ht="12.0" customHeight="1">
      <c r="M380" s="2"/>
      <c r="AA380" s="2"/>
      <c r="AO380" s="2"/>
      <c r="BC380" s="2"/>
    </row>
    <row r="381" ht="12.0" customHeight="1">
      <c r="M381" s="2"/>
      <c r="AA381" s="2"/>
      <c r="AO381" s="2"/>
      <c r="BC381" s="2"/>
    </row>
    <row r="382" ht="12.0" customHeight="1">
      <c r="M382" s="2"/>
      <c r="AA382" s="2"/>
      <c r="AO382" s="2"/>
      <c r="BC382" s="2"/>
    </row>
    <row r="383" ht="12.0" customHeight="1">
      <c r="M383" s="2"/>
      <c r="AA383" s="2"/>
      <c r="AO383" s="2"/>
      <c r="BC383" s="2"/>
    </row>
    <row r="384" ht="12.0" customHeight="1">
      <c r="M384" s="2"/>
      <c r="AA384" s="2"/>
      <c r="AO384" s="2"/>
      <c r="BC384" s="2"/>
    </row>
    <row r="385" ht="12.0" customHeight="1">
      <c r="M385" s="2"/>
      <c r="AA385" s="2"/>
      <c r="AO385" s="2"/>
      <c r="BC385" s="2"/>
    </row>
    <row r="386" ht="12.0" customHeight="1">
      <c r="M386" s="2"/>
      <c r="AA386" s="2"/>
      <c r="AO386" s="2"/>
      <c r="BC386" s="2"/>
    </row>
    <row r="387" ht="12.0" customHeight="1">
      <c r="M387" s="2"/>
      <c r="AA387" s="2"/>
      <c r="AO387" s="2"/>
      <c r="BC387" s="2"/>
    </row>
    <row r="388" ht="12.0" customHeight="1">
      <c r="M388" s="2"/>
      <c r="AA388" s="2"/>
      <c r="AO388" s="2"/>
      <c r="BC388" s="2"/>
    </row>
    <row r="389" ht="12.0" customHeight="1">
      <c r="M389" s="2"/>
      <c r="AA389" s="2"/>
      <c r="AO389" s="2"/>
      <c r="BC389" s="2"/>
    </row>
    <row r="390" ht="12.0" customHeight="1">
      <c r="M390" s="2"/>
      <c r="AA390" s="2"/>
      <c r="AO390" s="2"/>
      <c r="BC390" s="2"/>
    </row>
    <row r="391" ht="12.0" customHeight="1">
      <c r="M391" s="2"/>
      <c r="AA391" s="2"/>
      <c r="AO391" s="2"/>
      <c r="BC391" s="2"/>
    </row>
    <row r="392" ht="12.0" customHeight="1">
      <c r="M392" s="2"/>
      <c r="AA392" s="2"/>
      <c r="AO392" s="2"/>
      <c r="BC392" s="2"/>
    </row>
    <row r="393" ht="12.0" customHeight="1">
      <c r="M393" s="2"/>
      <c r="AA393" s="2"/>
      <c r="AO393" s="2"/>
      <c r="BC393" s="2"/>
    </row>
    <row r="394" ht="12.0" customHeight="1">
      <c r="M394" s="2"/>
      <c r="AA394" s="2"/>
      <c r="AO394" s="2"/>
      <c r="BC394" s="2"/>
    </row>
    <row r="395" ht="12.0" customHeight="1">
      <c r="M395" s="2"/>
      <c r="AA395" s="2"/>
      <c r="AO395" s="2"/>
      <c r="BC395" s="2"/>
    </row>
    <row r="396" ht="12.0" customHeight="1">
      <c r="M396" s="2"/>
      <c r="AA396" s="2"/>
      <c r="AO396" s="2"/>
      <c r="BC396" s="2"/>
    </row>
    <row r="397" ht="12.0" customHeight="1">
      <c r="M397" s="2"/>
      <c r="AA397" s="2"/>
      <c r="AO397" s="2"/>
      <c r="BC397" s="2"/>
    </row>
    <row r="398" ht="12.0" customHeight="1">
      <c r="M398" s="2"/>
      <c r="AA398" s="2"/>
      <c r="AO398" s="2"/>
      <c r="BC398" s="2"/>
    </row>
    <row r="399" ht="12.0" customHeight="1">
      <c r="M399" s="2"/>
      <c r="AA399" s="2"/>
      <c r="AO399" s="2"/>
      <c r="BC399" s="2"/>
    </row>
    <row r="400" ht="12.0" customHeight="1">
      <c r="M400" s="2"/>
      <c r="AA400" s="2"/>
      <c r="AO400" s="2"/>
      <c r="BC400" s="2"/>
    </row>
    <row r="401" ht="12.0" customHeight="1">
      <c r="M401" s="2"/>
      <c r="AA401" s="2"/>
      <c r="AO401" s="2"/>
      <c r="BC401" s="2"/>
    </row>
    <row r="402" ht="12.0" customHeight="1">
      <c r="M402" s="2"/>
      <c r="AA402" s="2"/>
      <c r="AO402" s="2"/>
      <c r="BC402" s="2"/>
    </row>
    <row r="403" ht="12.0" customHeight="1">
      <c r="M403" s="2"/>
      <c r="AA403" s="2"/>
      <c r="AO403" s="2"/>
      <c r="BC403" s="2"/>
    </row>
    <row r="404" ht="12.0" customHeight="1">
      <c r="M404" s="2"/>
      <c r="AA404" s="2"/>
      <c r="AO404" s="2"/>
      <c r="BC404" s="2"/>
    </row>
    <row r="405" ht="12.0" customHeight="1">
      <c r="M405" s="2"/>
      <c r="AA405" s="2"/>
      <c r="AO405" s="2"/>
      <c r="BC405" s="2"/>
    </row>
    <row r="406" ht="12.0" customHeight="1">
      <c r="M406" s="2"/>
      <c r="AA406" s="2"/>
      <c r="AO406" s="2"/>
      <c r="BC406" s="2"/>
    </row>
    <row r="407" ht="12.0" customHeight="1">
      <c r="M407" s="2"/>
      <c r="AA407" s="2"/>
      <c r="AO407" s="2"/>
      <c r="BC407" s="2"/>
    </row>
    <row r="408" ht="12.0" customHeight="1">
      <c r="M408" s="2"/>
      <c r="AA408" s="2"/>
      <c r="AO408" s="2"/>
      <c r="BC408" s="2"/>
    </row>
    <row r="409" ht="12.0" customHeight="1">
      <c r="M409" s="2"/>
      <c r="AA409" s="2"/>
      <c r="AO409" s="2"/>
      <c r="BC409" s="2"/>
    </row>
    <row r="410" ht="12.0" customHeight="1">
      <c r="M410" s="2"/>
      <c r="AA410" s="2"/>
      <c r="AO410" s="2"/>
      <c r="BC410" s="2"/>
    </row>
    <row r="411" ht="12.0" customHeight="1">
      <c r="M411" s="2"/>
      <c r="AA411" s="2"/>
      <c r="AO411" s="2"/>
      <c r="BC411" s="2"/>
    </row>
    <row r="412" ht="12.0" customHeight="1">
      <c r="M412" s="2"/>
      <c r="AA412" s="2"/>
      <c r="AO412" s="2"/>
      <c r="BC412" s="2"/>
    </row>
    <row r="413" ht="12.0" customHeight="1">
      <c r="M413" s="2"/>
      <c r="AA413" s="2"/>
      <c r="AO413" s="2"/>
      <c r="BC413" s="2"/>
    </row>
    <row r="414" ht="12.0" customHeight="1">
      <c r="M414" s="2"/>
      <c r="AA414" s="2"/>
      <c r="AO414" s="2"/>
      <c r="BC414" s="2"/>
    </row>
    <row r="415" ht="12.0" customHeight="1">
      <c r="M415" s="2"/>
      <c r="AA415" s="2"/>
      <c r="AO415" s="2"/>
      <c r="BC415" s="2"/>
    </row>
    <row r="416" ht="12.0" customHeight="1">
      <c r="M416" s="2"/>
      <c r="AA416" s="2"/>
      <c r="AO416" s="2"/>
      <c r="BC416" s="2"/>
    </row>
    <row r="417" ht="12.0" customHeight="1">
      <c r="M417" s="2"/>
      <c r="AA417" s="2"/>
      <c r="AO417" s="2"/>
      <c r="BC417" s="2"/>
    </row>
    <row r="418" ht="12.0" customHeight="1">
      <c r="M418" s="2"/>
      <c r="AA418" s="2"/>
      <c r="AO418" s="2"/>
      <c r="BC418" s="2"/>
    </row>
    <row r="419" ht="12.0" customHeight="1">
      <c r="M419" s="2"/>
      <c r="AA419" s="2"/>
      <c r="AO419" s="2"/>
      <c r="BC419" s="2"/>
    </row>
    <row r="420" ht="12.0" customHeight="1">
      <c r="M420" s="2"/>
      <c r="AA420" s="2"/>
      <c r="AO420" s="2"/>
      <c r="BC420" s="2"/>
    </row>
    <row r="421" ht="12.0" customHeight="1">
      <c r="M421" s="2"/>
      <c r="AA421" s="2"/>
      <c r="AO421" s="2"/>
      <c r="BC421" s="2"/>
    </row>
    <row r="422" ht="12.0" customHeight="1">
      <c r="M422" s="2"/>
      <c r="AA422" s="2"/>
      <c r="AO422" s="2"/>
      <c r="BC422" s="2"/>
    </row>
    <row r="423" ht="12.0" customHeight="1">
      <c r="M423" s="2"/>
      <c r="AA423" s="2"/>
      <c r="AO423" s="2"/>
      <c r="BC423" s="2"/>
    </row>
    <row r="424" ht="12.0" customHeight="1">
      <c r="M424" s="2"/>
      <c r="AA424" s="2"/>
      <c r="AO424" s="2"/>
      <c r="BC424" s="2"/>
    </row>
    <row r="425" ht="12.0" customHeight="1">
      <c r="M425" s="2"/>
      <c r="AA425" s="2"/>
      <c r="AO425" s="2"/>
      <c r="BC425" s="2"/>
    </row>
    <row r="426" ht="12.0" customHeight="1">
      <c r="M426" s="2"/>
      <c r="AA426" s="2"/>
      <c r="AO426" s="2"/>
      <c r="BC426" s="2"/>
    </row>
    <row r="427" ht="12.0" customHeight="1">
      <c r="M427" s="2"/>
      <c r="AA427" s="2"/>
      <c r="AO427" s="2"/>
      <c r="BC427" s="2"/>
    </row>
    <row r="428" ht="12.0" customHeight="1">
      <c r="M428" s="2"/>
      <c r="AA428" s="2"/>
      <c r="AO428" s="2"/>
      <c r="BC428" s="2"/>
    </row>
    <row r="429" ht="12.0" customHeight="1">
      <c r="M429" s="2"/>
      <c r="AA429" s="2"/>
      <c r="AO429" s="2"/>
      <c r="BC429" s="2"/>
    </row>
    <row r="430" ht="12.0" customHeight="1">
      <c r="M430" s="2"/>
      <c r="AA430" s="2"/>
      <c r="AO430" s="2"/>
      <c r="BC430" s="2"/>
    </row>
    <row r="431" ht="12.0" customHeight="1">
      <c r="M431" s="2"/>
      <c r="AA431" s="2"/>
      <c r="AO431" s="2"/>
      <c r="BC431" s="2"/>
    </row>
    <row r="432" ht="12.0" customHeight="1">
      <c r="M432" s="2"/>
      <c r="AA432" s="2"/>
      <c r="AO432" s="2"/>
      <c r="BC432" s="2"/>
    </row>
    <row r="433" ht="12.0" customHeight="1">
      <c r="M433" s="2"/>
      <c r="AA433" s="2"/>
      <c r="AO433" s="2"/>
      <c r="BC433" s="2"/>
    </row>
    <row r="434" ht="12.0" customHeight="1">
      <c r="M434" s="2"/>
      <c r="AA434" s="2"/>
      <c r="AO434" s="2"/>
      <c r="BC434" s="2"/>
    </row>
    <row r="435" ht="12.0" customHeight="1">
      <c r="M435" s="2"/>
      <c r="AA435" s="2"/>
      <c r="AO435" s="2"/>
      <c r="BC435" s="2"/>
    </row>
    <row r="436" ht="12.0" customHeight="1">
      <c r="M436" s="2"/>
      <c r="AA436" s="2"/>
      <c r="AO436" s="2"/>
      <c r="BC436" s="2"/>
    </row>
    <row r="437" ht="12.0" customHeight="1">
      <c r="M437" s="2"/>
      <c r="AA437" s="2"/>
      <c r="AO437" s="2"/>
      <c r="BC437" s="2"/>
    </row>
    <row r="438" ht="12.0" customHeight="1">
      <c r="M438" s="2"/>
      <c r="AA438" s="2"/>
      <c r="AO438" s="2"/>
      <c r="BC438" s="2"/>
    </row>
    <row r="439" ht="12.0" customHeight="1">
      <c r="M439" s="2"/>
      <c r="AA439" s="2"/>
      <c r="AO439" s="2"/>
      <c r="BC439" s="2"/>
    </row>
    <row r="440" ht="12.0" customHeight="1">
      <c r="M440" s="2"/>
      <c r="AA440" s="2"/>
      <c r="AO440" s="2"/>
      <c r="BC440" s="2"/>
    </row>
    <row r="441" ht="12.0" customHeight="1">
      <c r="M441" s="2"/>
      <c r="AA441" s="2"/>
      <c r="AO441" s="2"/>
      <c r="BC441" s="2"/>
    </row>
    <row r="442" ht="12.0" customHeight="1">
      <c r="M442" s="2"/>
      <c r="AA442" s="2"/>
      <c r="AO442" s="2"/>
      <c r="BC442" s="2"/>
    </row>
    <row r="443" ht="12.0" customHeight="1">
      <c r="M443" s="2"/>
      <c r="AA443" s="2"/>
      <c r="AO443" s="2"/>
      <c r="BC443" s="2"/>
    </row>
    <row r="444" ht="12.0" customHeight="1">
      <c r="M444" s="2"/>
      <c r="AA444" s="2"/>
      <c r="AO444" s="2"/>
      <c r="BC444" s="2"/>
    </row>
    <row r="445" ht="12.0" customHeight="1">
      <c r="M445" s="2"/>
      <c r="AA445" s="2"/>
      <c r="AO445" s="2"/>
      <c r="BC445" s="2"/>
    </row>
    <row r="446" ht="12.0" customHeight="1">
      <c r="M446" s="2"/>
      <c r="AA446" s="2"/>
      <c r="AO446" s="2"/>
      <c r="BC446" s="2"/>
    </row>
    <row r="447" ht="12.0" customHeight="1">
      <c r="M447" s="2"/>
      <c r="AA447" s="2"/>
      <c r="AO447" s="2"/>
      <c r="BC447" s="2"/>
    </row>
    <row r="448" ht="12.0" customHeight="1">
      <c r="M448" s="2"/>
      <c r="AA448" s="2"/>
      <c r="AO448" s="2"/>
      <c r="BC448" s="2"/>
    </row>
    <row r="449" ht="12.0" customHeight="1">
      <c r="M449" s="2"/>
      <c r="AA449" s="2"/>
      <c r="AO449" s="2"/>
      <c r="BC449" s="2"/>
    </row>
    <row r="450" ht="12.0" customHeight="1">
      <c r="M450" s="2"/>
      <c r="AA450" s="2"/>
      <c r="AO450" s="2"/>
      <c r="BC450" s="2"/>
    </row>
    <row r="451" ht="12.0" customHeight="1">
      <c r="M451" s="2"/>
      <c r="AA451" s="2"/>
      <c r="AO451" s="2"/>
      <c r="BC451" s="2"/>
    </row>
    <row r="452" ht="12.0" customHeight="1">
      <c r="M452" s="2"/>
      <c r="AA452" s="2"/>
      <c r="AO452" s="2"/>
      <c r="BC452" s="2"/>
    </row>
    <row r="453" ht="12.0" customHeight="1">
      <c r="M453" s="2"/>
      <c r="AA453" s="2"/>
      <c r="AO453" s="2"/>
      <c r="BC453" s="2"/>
    </row>
    <row r="454" ht="12.0" customHeight="1">
      <c r="M454" s="2"/>
      <c r="AA454" s="2"/>
      <c r="AO454" s="2"/>
      <c r="BC454" s="2"/>
    </row>
    <row r="455" ht="12.0" customHeight="1">
      <c r="M455" s="2"/>
      <c r="AA455" s="2"/>
      <c r="AO455" s="2"/>
      <c r="BC455" s="2"/>
    </row>
    <row r="456" ht="12.0" customHeight="1">
      <c r="M456" s="2"/>
      <c r="AA456" s="2"/>
      <c r="AO456" s="2"/>
      <c r="BC456" s="2"/>
    </row>
    <row r="457" ht="12.0" customHeight="1">
      <c r="M457" s="2"/>
      <c r="AA457" s="2"/>
      <c r="AO457" s="2"/>
      <c r="BC457" s="2"/>
    </row>
    <row r="458" ht="12.0" customHeight="1">
      <c r="M458" s="2"/>
      <c r="AA458" s="2"/>
      <c r="AO458" s="2"/>
      <c r="BC458" s="2"/>
    </row>
    <row r="459" ht="12.0" customHeight="1">
      <c r="M459" s="2"/>
      <c r="AA459" s="2"/>
      <c r="AO459" s="2"/>
      <c r="BC459" s="2"/>
    </row>
    <row r="460" ht="12.0" customHeight="1">
      <c r="M460" s="2"/>
      <c r="AA460" s="2"/>
      <c r="AO460" s="2"/>
      <c r="BC460" s="2"/>
    </row>
    <row r="461" ht="12.0" customHeight="1">
      <c r="M461" s="2"/>
      <c r="AA461" s="2"/>
      <c r="AO461" s="2"/>
      <c r="BC461" s="2"/>
    </row>
    <row r="462" ht="12.0" customHeight="1">
      <c r="M462" s="2"/>
      <c r="AA462" s="2"/>
      <c r="AO462" s="2"/>
      <c r="BC462" s="2"/>
    </row>
    <row r="463" ht="12.0" customHeight="1">
      <c r="M463" s="2"/>
      <c r="AA463" s="2"/>
      <c r="AO463" s="2"/>
      <c r="BC463" s="2"/>
    </row>
    <row r="464" ht="12.0" customHeight="1">
      <c r="M464" s="2"/>
      <c r="AA464" s="2"/>
      <c r="AO464" s="2"/>
      <c r="BC464" s="2"/>
    </row>
    <row r="465" ht="12.0" customHeight="1">
      <c r="M465" s="2"/>
      <c r="AA465" s="2"/>
      <c r="AO465" s="2"/>
      <c r="BC465" s="2"/>
    </row>
    <row r="466" ht="12.0" customHeight="1">
      <c r="M466" s="2"/>
      <c r="AA466" s="2"/>
      <c r="AO466" s="2"/>
      <c r="BC466" s="2"/>
    </row>
    <row r="467" ht="12.0" customHeight="1">
      <c r="M467" s="2"/>
      <c r="AA467" s="2"/>
      <c r="AO467" s="2"/>
      <c r="BC467" s="2"/>
    </row>
    <row r="468" ht="12.0" customHeight="1">
      <c r="M468" s="2"/>
      <c r="AA468" s="2"/>
      <c r="AO468" s="2"/>
      <c r="BC468" s="2"/>
    </row>
    <row r="469" ht="12.0" customHeight="1">
      <c r="M469" s="2"/>
      <c r="AA469" s="2"/>
      <c r="AO469" s="2"/>
      <c r="BC469" s="2"/>
    </row>
    <row r="470" ht="12.0" customHeight="1">
      <c r="M470" s="2"/>
      <c r="AA470" s="2"/>
      <c r="AO470" s="2"/>
      <c r="BC470" s="2"/>
    </row>
    <row r="471" ht="12.0" customHeight="1">
      <c r="M471" s="2"/>
      <c r="AA471" s="2"/>
      <c r="AO471" s="2"/>
      <c r="BC471" s="2"/>
    </row>
    <row r="472" ht="12.0" customHeight="1">
      <c r="M472" s="2"/>
      <c r="AA472" s="2"/>
      <c r="AO472" s="2"/>
      <c r="BC472" s="2"/>
    </row>
    <row r="473" ht="12.0" customHeight="1">
      <c r="M473" s="2"/>
      <c r="AA473" s="2"/>
      <c r="AO473" s="2"/>
      <c r="BC473" s="2"/>
    </row>
    <row r="474" ht="12.0" customHeight="1">
      <c r="M474" s="2"/>
      <c r="AA474" s="2"/>
      <c r="AO474" s="2"/>
      <c r="BC474" s="2"/>
    </row>
    <row r="475" ht="12.0" customHeight="1">
      <c r="M475" s="2"/>
      <c r="AA475" s="2"/>
      <c r="AO475" s="2"/>
      <c r="BC475" s="2"/>
    </row>
    <row r="476" ht="12.0" customHeight="1">
      <c r="M476" s="2"/>
      <c r="AA476" s="2"/>
      <c r="AO476" s="2"/>
      <c r="BC476" s="2"/>
    </row>
    <row r="477" ht="12.0" customHeight="1">
      <c r="M477" s="2"/>
      <c r="AA477" s="2"/>
      <c r="AO477" s="2"/>
      <c r="BC477" s="2"/>
    </row>
    <row r="478" ht="12.0" customHeight="1">
      <c r="M478" s="2"/>
      <c r="AA478" s="2"/>
      <c r="AO478" s="2"/>
      <c r="BC478" s="2"/>
    </row>
    <row r="479" ht="12.0" customHeight="1">
      <c r="M479" s="2"/>
      <c r="AA479" s="2"/>
      <c r="AO479" s="2"/>
      <c r="BC479" s="2"/>
    </row>
    <row r="480" ht="12.0" customHeight="1">
      <c r="M480" s="2"/>
      <c r="AA480" s="2"/>
      <c r="AO480" s="2"/>
      <c r="BC480" s="2"/>
    </row>
    <row r="481" ht="12.0" customHeight="1">
      <c r="M481" s="2"/>
      <c r="AA481" s="2"/>
      <c r="AO481" s="2"/>
      <c r="BC481" s="2"/>
    </row>
    <row r="482" ht="12.0" customHeight="1">
      <c r="M482" s="2"/>
      <c r="AA482" s="2"/>
      <c r="AO482" s="2"/>
      <c r="BC482" s="2"/>
    </row>
    <row r="483" ht="12.0" customHeight="1">
      <c r="M483" s="2"/>
      <c r="AA483" s="2"/>
      <c r="AO483" s="2"/>
      <c r="BC483" s="2"/>
    </row>
    <row r="484" ht="12.0" customHeight="1">
      <c r="M484" s="2"/>
      <c r="AA484" s="2"/>
      <c r="AO484" s="2"/>
      <c r="BC484" s="2"/>
    </row>
    <row r="485" ht="12.0" customHeight="1">
      <c r="M485" s="2"/>
      <c r="AA485" s="2"/>
      <c r="AO485" s="2"/>
      <c r="BC485" s="2"/>
    </row>
    <row r="486" ht="12.0" customHeight="1">
      <c r="M486" s="2"/>
      <c r="AA486" s="2"/>
      <c r="AO486" s="2"/>
      <c r="BC486" s="2"/>
    </row>
    <row r="487" ht="12.0" customHeight="1">
      <c r="M487" s="2"/>
      <c r="AA487" s="2"/>
      <c r="AO487" s="2"/>
      <c r="BC487" s="2"/>
    </row>
    <row r="488" ht="12.0" customHeight="1">
      <c r="M488" s="2"/>
      <c r="AA488" s="2"/>
      <c r="AO488" s="2"/>
      <c r="BC488" s="2"/>
    </row>
    <row r="489" ht="12.0" customHeight="1">
      <c r="M489" s="2"/>
      <c r="AA489" s="2"/>
      <c r="AO489" s="2"/>
      <c r="BC489" s="2"/>
    </row>
    <row r="490" ht="12.0" customHeight="1">
      <c r="M490" s="2"/>
      <c r="AA490" s="2"/>
      <c r="AO490" s="2"/>
      <c r="BC490" s="2"/>
    </row>
    <row r="491" ht="12.0" customHeight="1">
      <c r="M491" s="2"/>
      <c r="AA491" s="2"/>
      <c r="AO491" s="2"/>
      <c r="BC491" s="2"/>
    </row>
    <row r="492" ht="12.0" customHeight="1">
      <c r="M492" s="2"/>
      <c r="AA492" s="2"/>
      <c r="AO492" s="2"/>
      <c r="BC492" s="2"/>
    </row>
    <row r="493" ht="12.0" customHeight="1">
      <c r="M493" s="2"/>
      <c r="AA493" s="2"/>
      <c r="AO493" s="2"/>
      <c r="BC493" s="2"/>
    </row>
    <row r="494" ht="12.0" customHeight="1">
      <c r="M494" s="2"/>
      <c r="AA494" s="2"/>
      <c r="AO494" s="2"/>
      <c r="BC494" s="2"/>
    </row>
    <row r="495" ht="12.0" customHeight="1">
      <c r="M495" s="2"/>
      <c r="AA495" s="2"/>
      <c r="AO495" s="2"/>
      <c r="BC495" s="2"/>
    </row>
    <row r="496" ht="12.0" customHeight="1">
      <c r="M496" s="2"/>
      <c r="AA496" s="2"/>
      <c r="AO496" s="2"/>
      <c r="BC496" s="2"/>
    </row>
    <row r="497" ht="12.0" customHeight="1">
      <c r="M497" s="2"/>
      <c r="AA497" s="2"/>
      <c r="AO497" s="2"/>
      <c r="BC497" s="2"/>
    </row>
    <row r="498" ht="12.0" customHeight="1">
      <c r="M498" s="2"/>
      <c r="AA498" s="2"/>
      <c r="AO498" s="2"/>
      <c r="BC498" s="2"/>
    </row>
    <row r="499" ht="12.0" customHeight="1">
      <c r="M499" s="2"/>
      <c r="AA499" s="2"/>
      <c r="AO499" s="2"/>
      <c r="BC499" s="2"/>
    </row>
    <row r="500" ht="12.0" customHeight="1">
      <c r="M500" s="2"/>
      <c r="AA500" s="2"/>
      <c r="AO500" s="2"/>
      <c r="BC500" s="2"/>
    </row>
    <row r="501" ht="12.0" customHeight="1">
      <c r="M501" s="2"/>
      <c r="AA501" s="2"/>
      <c r="AO501" s="2"/>
      <c r="BC501" s="2"/>
    </row>
    <row r="502" ht="12.0" customHeight="1">
      <c r="M502" s="2"/>
      <c r="AA502" s="2"/>
      <c r="AO502" s="2"/>
      <c r="BC502" s="2"/>
    </row>
    <row r="503" ht="12.0" customHeight="1">
      <c r="M503" s="2"/>
      <c r="AA503" s="2"/>
      <c r="AO503" s="2"/>
      <c r="BC503" s="2"/>
    </row>
    <row r="504" ht="12.0" customHeight="1">
      <c r="M504" s="2"/>
      <c r="AA504" s="2"/>
      <c r="AO504" s="2"/>
      <c r="BC504" s="2"/>
    </row>
    <row r="505" ht="12.0" customHeight="1">
      <c r="M505" s="2"/>
      <c r="AA505" s="2"/>
      <c r="AO505" s="2"/>
      <c r="BC505" s="2"/>
    </row>
    <row r="506" ht="12.0" customHeight="1">
      <c r="M506" s="2"/>
      <c r="AA506" s="2"/>
      <c r="AO506" s="2"/>
      <c r="BC506" s="2"/>
    </row>
    <row r="507" ht="12.0" customHeight="1">
      <c r="M507" s="2"/>
      <c r="AA507" s="2"/>
      <c r="AO507" s="2"/>
      <c r="BC507" s="2"/>
    </row>
    <row r="508" ht="12.0" customHeight="1">
      <c r="M508" s="2"/>
      <c r="AA508" s="2"/>
      <c r="AO508" s="2"/>
      <c r="BC508" s="2"/>
    </row>
    <row r="509" ht="12.0" customHeight="1">
      <c r="M509" s="2"/>
      <c r="AA509" s="2"/>
      <c r="AO509" s="2"/>
      <c r="BC509" s="2"/>
    </row>
    <row r="510" ht="12.0" customHeight="1">
      <c r="M510" s="2"/>
      <c r="AA510" s="2"/>
      <c r="AO510" s="2"/>
      <c r="BC510" s="2"/>
    </row>
    <row r="511" ht="12.0" customHeight="1">
      <c r="M511" s="2"/>
      <c r="AA511" s="2"/>
      <c r="AO511" s="2"/>
      <c r="BC511" s="2"/>
    </row>
    <row r="512" ht="12.0" customHeight="1">
      <c r="M512" s="2"/>
      <c r="AA512" s="2"/>
      <c r="AO512" s="2"/>
      <c r="BC512" s="2"/>
    </row>
    <row r="513" ht="12.0" customHeight="1">
      <c r="M513" s="2"/>
      <c r="AA513" s="2"/>
      <c r="AO513" s="2"/>
      <c r="BC513" s="2"/>
    </row>
    <row r="514" ht="12.0" customHeight="1">
      <c r="M514" s="2"/>
      <c r="AA514" s="2"/>
      <c r="AO514" s="2"/>
      <c r="BC514" s="2"/>
    </row>
    <row r="515" ht="12.0" customHeight="1">
      <c r="M515" s="2"/>
      <c r="AA515" s="2"/>
      <c r="AO515" s="2"/>
      <c r="BC515" s="2"/>
    </row>
    <row r="516" ht="12.0" customHeight="1">
      <c r="M516" s="2"/>
      <c r="AA516" s="2"/>
      <c r="AO516" s="2"/>
      <c r="BC516" s="2"/>
    </row>
    <row r="517" ht="12.0" customHeight="1">
      <c r="M517" s="2"/>
      <c r="AA517" s="2"/>
      <c r="AO517" s="2"/>
      <c r="BC517" s="2"/>
    </row>
    <row r="518" ht="12.0" customHeight="1">
      <c r="M518" s="2"/>
      <c r="AA518" s="2"/>
      <c r="AO518" s="2"/>
      <c r="BC518" s="2"/>
    </row>
    <row r="519" ht="12.0" customHeight="1">
      <c r="M519" s="2"/>
      <c r="AA519" s="2"/>
      <c r="AO519" s="2"/>
      <c r="BC519" s="2"/>
    </row>
    <row r="520" ht="12.0" customHeight="1">
      <c r="M520" s="2"/>
      <c r="AA520" s="2"/>
      <c r="AO520" s="2"/>
      <c r="BC520" s="2"/>
    </row>
    <row r="521" ht="12.0" customHeight="1">
      <c r="M521" s="2"/>
      <c r="AA521" s="2"/>
      <c r="AO521" s="2"/>
      <c r="BC521" s="2"/>
    </row>
    <row r="522" ht="12.0" customHeight="1">
      <c r="M522" s="2"/>
      <c r="AA522" s="2"/>
      <c r="AO522" s="2"/>
      <c r="BC522" s="2"/>
    </row>
    <row r="523" ht="12.0" customHeight="1">
      <c r="M523" s="2"/>
      <c r="AA523" s="2"/>
      <c r="AO523" s="2"/>
      <c r="BC523" s="2"/>
    </row>
    <row r="524" ht="12.0" customHeight="1">
      <c r="M524" s="2"/>
      <c r="AA524" s="2"/>
      <c r="AO524" s="2"/>
      <c r="BC524" s="2"/>
    </row>
    <row r="525" ht="12.0" customHeight="1">
      <c r="M525" s="2"/>
      <c r="AA525" s="2"/>
      <c r="AO525" s="2"/>
      <c r="BC525" s="2"/>
    </row>
    <row r="526" ht="12.0" customHeight="1">
      <c r="M526" s="2"/>
      <c r="AA526" s="2"/>
      <c r="AO526" s="2"/>
      <c r="BC526" s="2"/>
    </row>
    <row r="527" ht="12.0" customHeight="1">
      <c r="M527" s="2"/>
      <c r="AA527" s="2"/>
      <c r="AO527" s="2"/>
      <c r="BC527" s="2"/>
    </row>
    <row r="528" ht="12.0" customHeight="1">
      <c r="M528" s="2"/>
      <c r="AA528" s="2"/>
      <c r="AO528" s="2"/>
      <c r="BC528" s="2"/>
    </row>
    <row r="529" ht="12.0" customHeight="1">
      <c r="M529" s="2"/>
      <c r="AA529" s="2"/>
      <c r="AO529" s="2"/>
      <c r="BC529" s="2"/>
    </row>
    <row r="530" ht="12.0" customHeight="1">
      <c r="M530" s="2"/>
      <c r="AA530" s="2"/>
      <c r="AO530" s="2"/>
      <c r="BC530" s="2"/>
    </row>
    <row r="531" ht="12.0" customHeight="1">
      <c r="M531" s="2"/>
      <c r="AA531" s="2"/>
      <c r="AO531" s="2"/>
      <c r="BC531" s="2"/>
    </row>
    <row r="532" ht="12.0" customHeight="1">
      <c r="M532" s="2"/>
      <c r="AA532" s="2"/>
      <c r="AO532" s="2"/>
      <c r="BC532" s="2"/>
    </row>
    <row r="533" ht="12.0" customHeight="1">
      <c r="M533" s="2"/>
      <c r="AA533" s="2"/>
      <c r="AO533" s="2"/>
      <c r="BC533" s="2"/>
    </row>
    <row r="534" ht="12.0" customHeight="1">
      <c r="M534" s="2"/>
      <c r="AA534" s="2"/>
      <c r="AO534" s="2"/>
      <c r="BC534" s="2"/>
    </row>
    <row r="535" ht="12.0" customHeight="1">
      <c r="M535" s="2"/>
      <c r="AA535" s="2"/>
      <c r="AO535" s="2"/>
      <c r="BC535" s="2"/>
    </row>
    <row r="536" ht="12.0" customHeight="1">
      <c r="M536" s="2"/>
      <c r="AA536" s="2"/>
      <c r="AO536" s="2"/>
      <c r="BC536" s="2"/>
    </row>
    <row r="537" ht="12.0" customHeight="1">
      <c r="M537" s="2"/>
      <c r="AA537" s="2"/>
      <c r="AO537" s="2"/>
      <c r="BC537" s="2"/>
    </row>
    <row r="538" ht="12.0" customHeight="1">
      <c r="M538" s="2"/>
      <c r="AA538" s="2"/>
      <c r="AO538" s="2"/>
      <c r="BC538" s="2"/>
    </row>
    <row r="539" ht="12.0" customHeight="1">
      <c r="M539" s="2"/>
      <c r="AA539" s="2"/>
      <c r="AO539" s="2"/>
      <c r="BC539" s="2"/>
    </row>
    <row r="540" ht="12.0" customHeight="1">
      <c r="M540" s="2"/>
      <c r="AA540" s="2"/>
      <c r="AO540" s="2"/>
      <c r="BC540" s="2"/>
    </row>
    <row r="541" ht="12.0" customHeight="1">
      <c r="M541" s="2"/>
      <c r="AA541" s="2"/>
      <c r="AO541" s="2"/>
      <c r="BC541" s="2"/>
    </row>
    <row r="542" ht="12.0" customHeight="1">
      <c r="M542" s="2"/>
      <c r="AA542" s="2"/>
      <c r="AO542" s="2"/>
      <c r="BC542" s="2"/>
    </row>
    <row r="543" ht="12.0" customHeight="1">
      <c r="M543" s="2"/>
      <c r="AA543" s="2"/>
      <c r="AO543" s="2"/>
      <c r="BC543" s="2"/>
    </row>
    <row r="544" ht="12.0" customHeight="1">
      <c r="M544" s="2"/>
      <c r="AA544" s="2"/>
      <c r="AO544" s="2"/>
      <c r="BC544" s="2"/>
    </row>
    <row r="545" ht="12.0" customHeight="1">
      <c r="M545" s="2"/>
      <c r="AA545" s="2"/>
      <c r="AO545" s="2"/>
      <c r="BC545" s="2"/>
    </row>
    <row r="546" ht="12.0" customHeight="1">
      <c r="M546" s="2"/>
      <c r="AA546" s="2"/>
      <c r="AO546" s="2"/>
      <c r="BC546" s="2"/>
    </row>
    <row r="547" ht="12.0" customHeight="1">
      <c r="M547" s="2"/>
      <c r="AA547" s="2"/>
      <c r="AO547" s="2"/>
      <c r="BC547" s="2"/>
    </row>
    <row r="548" ht="12.0" customHeight="1">
      <c r="M548" s="2"/>
      <c r="AA548" s="2"/>
      <c r="AO548" s="2"/>
      <c r="BC548" s="2"/>
    </row>
    <row r="549" ht="12.0" customHeight="1">
      <c r="M549" s="2"/>
      <c r="AA549" s="2"/>
      <c r="AO549" s="2"/>
      <c r="BC549" s="2"/>
    </row>
    <row r="550" ht="12.0" customHeight="1">
      <c r="M550" s="2"/>
      <c r="AA550" s="2"/>
      <c r="AO550" s="2"/>
      <c r="BC550" s="2"/>
    </row>
    <row r="551" ht="12.0" customHeight="1">
      <c r="M551" s="2"/>
      <c r="AA551" s="2"/>
      <c r="AO551" s="2"/>
      <c r="BC551" s="2"/>
    </row>
    <row r="552" ht="12.0" customHeight="1">
      <c r="M552" s="2"/>
      <c r="AA552" s="2"/>
      <c r="AO552" s="2"/>
      <c r="BC552" s="2"/>
    </row>
    <row r="553" ht="12.0" customHeight="1">
      <c r="M553" s="2"/>
      <c r="AA553" s="2"/>
      <c r="AO553" s="2"/>
      <c r="BC553" s="2"/>
    </row>
    <row r="554" ht="12.0" customHeight="1">
      <c r="M554" s="2"/>
      <c r="AA554" s="2"/>
      <c r="AO554" s="2"/>
      <c r="BC554" s="2"/>
    </row>
    <row r="555" ht="12.0" customHeight="1">
      <c r="M555" s="2"/>
      <c r="AA555" s="2"/>
      <c r="AO555" s="2"/>
      <c r="BC555" s="2"/>
    </row>
    <row r="556" ht="12.0" customHeight="1">
      <c r="M556" s="2"/>
      <c r="AA556" s="2"/>
      <c r="AO556" s="2"/>
      <c r="BC556" s="2"/>
    </row>
    <row r="557" ht="12.0" customHeight="1">
      <c r="M557" s="2"/>
      <c r="AA557" s="2"/>
      <c r="AO557" s="2"/>
      <c r="BC557" s="2"/>
    </row>
    <row r="558" ht="12.0" customHeight="1">
      <c r="M558" s="2"/>
      <c r="AA558" s="2"/>
      <c r="AO558" s="2"/>
      <c r="BC558" s="2"/>
    </row>
    <row r="559" ht="12.0" customHeight="1">
      <c r="M559" s="2"/>
      <c r="AA559" s="2"/>
      <c r="AO559" s="2"/>
      <c r="BC559" s="2"/>
    </row>
    <row r="560" ht="12.0" customHeight="1">
      <c r="M560" s="2"/>
      <c r="AA560" s="2"/>
      <c r="AO560" s="2"/>
      <c r="BC560" s="2"/>
    </row>
    <row r="561" ht="12.0" customHeight="1">
      <c r="M561" s="2"/>
      <c r="AA561" s="2"/>
      <c r="AO561" s="2"/>
      <c r="BC561" s="2"/>
    </row>
    <row r="562" ht="12.0" customHeight="1">
      <c r="M562" s="2"/>
      <c r="AA562" s="2"/>
      <c r="AO562" s="2"/>
      <c r="BC562" s="2"/>
    </row>
    <row r="563" ht="12.0" customHeight="1">
      <c r="M563" s="2"/>
      <c r="AA563" s="2"/>
      <c r="AO563" s="2"/>
      <c r="BC563" s="2"/>
    </row>
    <row r="564" ht="12.0" customHeight="1">
      <c r="M564" s="2"/>
      <c r="AA564" s="2"/>
      <c r="AO564" s="2"/>
      <c r="BC564" s="2"/>
    </row>
    <row r="565" ht="12.0" customHeight="1">
      <c r="M565" s="2"/>
      <c r="AA565" s="2"/>
      <c r="AO565" s="2"/>
      <c r="BC565" s="2"/>
    </row>
    <row r="566" ht="12.0" customHeight="1">
      <c r="M566" s="2"/>
      <c r="AA566" s="2"/>
      <c r="AO566" s="2"/>
      <c r="BC566" s="2"/>
    </row>
    <row r="567" ht="12.0" customHeight="1">
      <c r="M567" s="2"/>
      <c r="AA567" s="2"/>
      <c r="AO567" s="2"/>
      <c r="BC567" s="2"/>
    </row>
    <row r="568" ht="12.0" customHeight="1">
      <c r="M568" s="2"/>
      <c r="AA568" s="2"/>
      <c r="AO568" s="2"/>
      <c r="BC568" s="2"/>
    </row>
    <row r="569" ht="12.0" customHeight="1">
      <c r="M569" s="2"/>
      <c r="AA569" s="2"/>
      <c r="AO569" s="2"/>
      <c r="BC569" s="2"/>
    </row>
    <row r="570" ht="12.0" customHeight="1">
      <c r="M570" s="2"/>
      <c r="AA570" s="2"/>
      <c r="AO570" s="2"/>
      <c r="BC570" s="2"/>
    </row>
    <row r="571" ht="12.0" customHeight="1">
      <c r="M571" s="2"/>
      <c r="AA571" s="2"/>
      <c r="AO571" s="2"/>
      <c r="BC571" s="2"/>
    </row>
    <row r="572" ht="12.0" customHeight="1">
      <c r="M572" s="2"/>
      <c r="AA572" s="2"/>
      <c r="AO572" s="2"/>
      <c r="BC572" s="2"/>
    </row>
    <row r="573" ht="12.0" customHeight="1">
      <c r="M573" s="2"/>
      <c r="AA573" s="2"/>
      <c r="AO573" s="2"/>
      <c r="BC573" s="2"/>
    </row>
    <row r="574" ht="12.0" customHeight="1">
      <c r="M574" s="2"/>
      <c r="AA574" s="2"/>
      <c r="AO574" s="2"/>
      <c r="BC574" s="2"/>
    </row>
    <row r="575" ht="12.0" customHeight="1">
      <c r="M575" s="2"/>
      <c r="AA575" s="2"/>
      <c r="AO575" s="2"/>
      <c r="BC575" s="2"/>
    </row>
    <row r="576" ht="12.0" customHeight="1">
      <c r="M576" s="2"/>
      <c r="AA576" s="2"/>
      <c r="AO576" s="2"/>
      <c r="BC576" s="2"/>
    </row>
    <row r="577" ht="12.0" customHeight="1">
      <c r="M577" s="2"/>
      <c r="AA577" s="2"/>
      <c r="AO577" s="2"/>
      <c r="BC577" s="2"/>
    </row>
    <row r="578" ht="12.0" customHeight="1">
      <c r="M578" s="2"/>
      <c r="AA578" s="2"/>
      <c r="AO578" s="2"/>
      <c r="BC578" s="2"/>
    </row>
    <row r="579" ht="12.0" customHeight="1">
      <c r="M579" s="2"/>
      <c r="AA579" s="2"/>
      <c r="AO579" s="2"/>
      <c r="BC579" s="2"/>
    </row>
    <row r="580" ht="12.0" customHeight="1">
      <c r="M580" s="2"/>
      <c r="AA580" s="2"/>
      <c r="AO580" s="2"/>
      <c r="BC580" s="2"/>
    </row>
    <row r="581" ht="12.0" customHeight="1">
      <c r="M581" s="2"/>
      <c r="AA581" s="2"/>
      <c r="AO581" s="2"/>
      <c r="BC581" s="2"/>
    </row>
    <row r="582" ht="12.0" customHeight="1">
      <c r="M582" s="2"/>
      <c r="AA582" s="2"/>
      <c r="AO582" s="2"/>
      <c r="BC582" s="2"/>
    </row>
    <row r="583" ht="12.0" customHeight="1">
      <c r="M583" s="2"/>
      <c r="AA583" s="2"/>
      <c r="AO583" s="2"/>
      <c r="BC583" s="2"/>
    </row>
    <row r="584" ht="12.0" customHeight="1">
      <c r="M584" s="2"/>
      <c r="AA584" s="2"/>
      <c r="AO584" s="2"/>
      <c r="BC584" s="2"/>
    </row>
    <row r="585" ht="12.0" customHeight="1">
      <c r="M585" s="2"/>
      <c r="AA585" s="2"/>
      <c r="AO585" s="2"/>
      <c r="BC585" s="2"/>
    </row>
    <row r="586" ht="12.0" customHeight="1">
      <c r="M586" s="2"/>
      <c r="AA586" s="2"/>
      <c r="AO586" s="2"/>
      <c r="BC586" s="2"/>
    </row>
    <row r="587" ht="12.0" customHeight="1">
      <c r="M587" s="2"/>
      <c r="AA587" s="2"/>
      <c r="AO587" s="2"/>
      <c r="BC587" s="2"/>
    </row>
    <row r="588" ht="12.0" customHeight="1">
      <c r="M588" s="2"/>
      <c r="AA588" s="2"/>
      <c r="AO588" s="2"/>
      <c r="BC588" s="2"/>
    </row>
    <row r="589" ht="12.0" customHeight="1">
      <c r="M589" s="2"/>
      <c r="AA589" s="2"/>
      <c r="AO589" s="2"/>
      <c r="BC589" s="2"/>
    </row>
    <row r="590" ht="12.0" customHeight="1">
      <c r="M590" s="2"/>
      <c r="AA590" s="2"/>
      <c r="AO590" s="2"/>
      <c r="BC590" s="2"/>
    </row>
    <row r="591" ht="12.0" customHeight="1">
      <c r="M591" s="2"/>
      <c r="AA591" s="2"/>
      <c r="AO591" s="2"/>
      <c r="BC591" s="2"/>
    </row>
    <row r="592" ht="12.0" customHeight="1">
      <c r="M592" s="2"/>
      <c r="AA592" s="2"/>
      <c r="AO592" s="2"/>
      <c r="BC592" s="2"/>
    </row>
    <row r="593" ht="12.0" customHeight="1">
      <c r="M593" s="2"/>
      <c r="AA593" s="2"/>
      <c r="AO593" s="2"/>
      <c r="BC593" s="2"/>
    </row>
    <row r="594" ht="12.0" customHeight="1">
      <c r="M594" s="2"/>
      <c r="AA594" s="2"/>
      <c r="AO594" s="2"/>
      <c r="BC594" s="2"/>
    </row>
    <row r="595" ht="12.0" customHeight="1">
      <c r="M595" s="2"/>
      <c r="AA595" s="2"/>
      <c r="AO595" s="2"/>
      <c r="BC595" s="2"/>
    </row>
    <row r="596" ht="12.0" customHeight="1">
      <c r="M596" s="2"/>
      <c r="AA596" s="2"/>
      <c r="AO596" s="2"/>
      <c r="BC596" s="2"/>
    </row>
    <row r="597" ht="12.0" customHeight="1">
      <c r="M597" s="2"/>
      <c r="AA597" s="2"/>
      <c r="AO597" s="2"/>
      <c r="BC597" s="2"/>
    </row>
    <row r="598" ht="12.0" customHeight="1">
      <c r="M598" s="2"/>
      <c r="AA598" s="2"/>
      <c r="AO598" s="2"/>
      <c r="BC598" s="2"/>
    </row>
    <row r="599" ht="12.0" customHeight="1">
      <c r="M599" s="2"/>
      <c r="AA599" s="2"/>
      <c r="AO599" s="2"/>
      <c r="BC599" s="2"/>
    </row>
    <row r="600" ht="12.0" customHeight="1">
      <c r="M600" s="2"/>
      <c r="AA600" s="2"/>
      <c r="AO600" s="2"/>
      <c r="BC600" s="2"/>
    </row>
    <row r="601" ht="12.0" customHeight="1">
      <c r="M601" s="2"/>
      <c r="AA601" s="2"/>
      <c r="AO601" s="2"/>
      <c r="BC601" s="2"/>
    </row>
    <row r="602" ht="12.0" customHeight="1">
      <c r="M602" s="2"/>
      <c r="AA602" s="2"/>
      <c r="AO602" s="2"/>
      <c r="BC602" s="2"/>
    </row>
    <row r="603" ht="12.0" customHeight="1">
      <c r="M603" s="2"/>
      <c r="AA603" s="2"/>
      <c r="AO603" s="2"/>
      <c r="BC603" s="2"/>
    </row>
    <row r="604" ht="12.0" customHeight="1">
      <c r="M604" s="2"/>
      <c r="AA604" s="2"/>
      <c r="AO604" s="2"/>
      <c r="BC604" s="2"/>
    </row>
    <row r="605" ht="12.0" customHeight="1">
      <c r="M605" s="2"/>
      <c r="AA605" s="2"/>
      <c r="AO605" s="2"/>
      <c r="BC605" s="2"/>
    </row>
    <row r="606" ht="12.0" customHeight="1">
      <c r="M606" s="2"/>
      <c r="AA606" s="2"/>
      <c r="AO606" s="2"/>
      <c r="BC606" s="2"/>
    </row>
    <row r="607" ht="12.0" customHeight="1">
      <c r="M607" s="2"/>
      <c r="AA607" s="2"/>
      <c r="AO607" s="2"/>
      <c r="BC607" s="2"/>
    </row>
    <row r="608" ht="12.0" customHeight="1">
      <c r="M608" s="2"/>
      <c r="AA608" s="2"/>
      <c r="AO608" s="2"/>
      <c r="BC608" s="2"/>
    </row>
    <row r="609" ht="12.0" customHeight="1">
      <c r="M609" s="2"/>
      <c r="AA609" s="2"/>
      <c r="AO609" s="2"/>
      <c r="BC609" s="2"/>
    </row>
    <row r="610" ht="12.0" customHeight="1">
      <c r="M610" s="2"/>
      <c r="AA610" s="2"/>
      <c r="AO610" s="2"/>
      <c r="BC610" s="2"/>
    </row>
    <row r="611" ht="12.0" customHeight="1">
      <c r="M611" s="2"/>
      <c r="AA611" s="2"/>
      <c r="AO611" s="2"/>
      <c r="BC611" s="2"/>
    </row>
    <row r="612" ht="12.0" customHeight="1">
      <c r="M612" s="2"/>
      <c r="AA612" s="2"/>
      <c r="AO612" s="2"/>
      <c r="BC612" s="2"/>
    </row>
    <row r="613" ht="12.0" customHeight="1">
      <c r="M613" s="2"/>
      <c r="AA613" s="2"/>
      <c r="AO613" s="2"/>
      <c r="BC613" s="2"/>
    </row>
    <row r="614" ht="12.0" customHeight="1">
      <c r="M614" s="2"/>
      <c r="AA614" s="2"/>
      <c r="AO614" s="2"/>
      <c r="BC614" s="2"/>
    </row>
    <row r="615" ht="12.0" customHeight="1">
      <c r="M615" s="2"/>
      <c r="AA615" s="2"/>
      <c r="AO615" s="2"/>
      <c r="BC615" s="2"/>
    </row>
    <row r="616" ht="12.0" customHeight="1">
      <c r="M616" s="2"/>
      <c r="AA616" s="2"/>
      <c r="AO616" s="2"/>
      <c r="BC616" s="2"/>
    </row>
    <row r="617" ht="12.0" customHeight="1">
      <c r="M617" s="2"/>
      <c r="AA617" s="2"/>
      <c r="AO617" s="2"/>
      <c r="BC617" s="2"/>
    </row>
    <row r="618" ht="12.0" customHeight="1">
      <c r="M618" s="2"/>
      <c r="AA618" s="2"/>
      <c r="AO618" s="2"/>
      <c r="BC618" s="2"/>
    </row>
    <row r="619" ht="12.0" customHeight="1">
      <c r="M619" s="2"/>
      <c r="AA619" s="2"/>
      <c r="AO619" s="2"/>
      <c r="BC619" s="2"/>
    </row>
    <row r="620" ht="12.0" customHeight="1">
      <c r="M620" s="2"/>
      <c r="AA620" s="2"/>
      <c r="AO620" s="2"/>
      <c r="BC620" s="2"/>
    </row>
    <row r="621" ht="12.0" customHeight="1">
      <c r="M621" s="2"/>
      <c r="AA621" s="2"/>
      <c r="AO621" s="2"/>
      <c r="BC621" s="2"/>
    </row>
    <row r="622" ht="12.0" customHeight="1">
      <c r="M622" s="2"/>
      <c r="AA622" s="2"/>
      <c r="AO622" s="2"/>
      <c r="BC622" s="2"/>
    </row>
    <row r="623" ht="12.0" customHeight="1">
      <c r="M623" s="2"/>
      <c r="AA623" s="2"/>
      <c r="AO623" s="2"/>
      <c r="BC623" s="2"/>
    </row>
    <row r="624" ht="12.0" customHeight="1">
      <c r="M624" s="2"/>
      <c r="AA624" s="2"/>
      <c r="AO624" s="2"/>
      <c r="BC624" s="2"/>
    </row>
    <row r="625" ht="12.0" customHeight="1">
      <c r="M625" s="2"/>
      <c r="AA625" s="2"/>
      <c r="AO625" s="2"/>
      <c r="BC625" s="2"/>
    </row>
    <row r="626" ht="12.0" customHeight="1">
      <c r="M626" s="2"/>
      <c r="AA626" s="2"/>
      <c r="AO626" s="2"/>
      <c r="BC626" s="2"/>
    </row>
    <row r="627" ht="12.0" customHeight="1">
      <c r="M627" s="2"/>
      <c r="AA627" s="2"/>
      <c r="AO627" s="2"/>
      <c r="BC627" s="2"/>
    </row>
    <row r="628" ht="12.0" customHeight="1">
      <c r="M628" s="2"/>
      <c r="AA628" s="2"/>
      <c r="AO628" s="2"/>
      <c r="BC628" s="2"/>
    </row>
    <row r="629" ht="12.0" customHeight="1">
      <c r="M629" s="2"/>
      <c r="AA629" s="2"/>
      <c r="AO629" s="2"/>
      <c r="BC629" s="2"/>
    </row>
    <row r="630" ht="12.0" customHeight="1">
      <c r="M630" s="2"/>
      <c r="AA630" s="2"/>
      <c r="AO630" s="2"/>
      <c r="BC630" s="2"/>
    </row>
    <row r="631" ht="12.0" customHeight="1">
      <c r="M631" s="2"/>
      <c r="AA631" s="2"/>
      <c r="AO631" s="2"/>
      <c r="BC631" s="2"/>
    </row>
    <row r="632" ht="12.0" customHeight="1">
      <c r="M632" s="2"/>
      <c r="AA632" s="2"/>
      <c r="AO632" s="2"/>
      <c r="BC632" s="2"/>
    </row>
    <row r="633" ht="12.0" customHeight="1">
      <c r="M633" s="2"/>
      <c r="AA633" s="2"/>
      <c r="AO633" s="2"/>
      <c r="BC633" s="2"/>
    </row>
    <row r="634" ht="12.0" customHeight="1">
      <c r="M634" s="2"/>
      <c r="AA634" s="2"/>
      <c r="AO634" s="2"/>
      <c r="BC634" s="2"/>
    </row>
    <row r="635" ht="12.0" customHeight="1">
      <c r="M635" s="2"/>
      <c r="AA635" s="2"/>
      <c r="AO635" s="2"/>
      <c r="BC635" s="2"/>
    </row>
    <row r="636" ht="12.0" customHeight="1">
      <c r="M636" s="2"/>
      <c r="AA636" s="2"/>
      <c r="AO636" s="2"/>
      <c r="BC636" s="2"/>
    </row>
    <row r="637" ht="12.0" customHeight="1">
      <c r="M637" s="2"/>
      <c r="AA637" s="2"/>
      <c r="AO637" s="2"/>
      <c r="BC637" s="2"/>
    </row>
    <row r="638" ht="12.0" customHeight="1">
      <c r="M638" s="2"/>
      <c r="AA638" s="2"/>
      <c r="AO638" s="2"/>
      <c r="BC638" s="2"/>
    </row>
    <row r="639" ht="12.0" customHeight="1">
      <c r="M639" s="2"/>
      <c r="AA639" s="2"/>
      <c r="AO639" s="2"/>
      <c r="BC639" s="2"/>
    </row>
    <row r="640" ht="12.0" customHeight="1">
      <c r="M640" s="2"/>
      <c r="AA640" s="2"/>
      <c r="AO640" s="2"/>
      <c r="BC640" s="2"/>
    </row>
    <row r="641" ht="12.0" customHeight="1">
      <c r="M641" s="2"/>
      <c r="AA641" s="2"/>
      <c r="AO641" s="2"/>
      <c r="BC641" s="2"/>
    </row>
    <row r="642" ht="12.0" customHeight="1">
      <c r="M642" s="2"/>
      <c r="AA642" s="2"/>
      <c r="AO642" s="2"/>
      <c r="BC642" s="2"/>
    </row>
    <row r="643" ht="12.0" customHeight="1">
      <c r="M643" s="2"/>
      <c r="AA643" s="2"/>
      <c r="AO643" s="2"/>
      <c r="BC643" s="2"/>
    </row>
    <row r="644" ht="12.0" customHeight="1">
      <c r="M644" s="2"/>
      <c r="AA644" s="2"/>
      <c r="AO644" s="2"/>
      <c r="BC644" s="2"/>
    </row>
    <row r="645" ht="12.0" customHeight="1">
      <c r="M645" s="2"/>
      <c r="AA645" s="2"/>
      <c r="AO645" s="2"/>
      <c r="BC645" s="2"/>
    </row>
    <row r="646" ht="12.0" customHeight="1">
      <c r="M646" s="2"/>
      <c r="AA646" s="2"/>
      <c r="AO646" s="2"/>
      <c r="BC646" s="2"/>
    </row>
    <row r="647" ht="12.0" customHeight="1">
      <c r="M647" s="2"/>
      <c r="AA647" s="2"/>
      <c r="AO647" s="2"/>
      <c r="BC647" s="2"/>
    </row>
    <row r="648" ht="12.0" customHeight="1">
      <c r="M648" s="2"/>
      <c r="AA648" s="2"/>
      <c r="AO648" s="2"/>
      <c r="BC648" s="2"/>
    </row>
    <row r="649" ht="12.0" customHeight="1">
      <c r="M649" s="2"/>
      <c r="AA649" s="2"/>
      <c r="AO649" s="2"/>
      <c r="BC649" s="2"/>
    </row>
    <row r="650" ht="12.0" customHeight="1">
      <c r="M650" s="2"/>
      <c r="AA650" s="2"/>
      <c r="AO650" s="2"/>
      <c r="BC650" s="2"/>
    </row>
    <row r="651" ht="12.0" customHeight="1">
      <c r="M651" s="2"/>
      <c r="AA651" s="2"/>
      <c r="AO651" s="2"/>
      <c r="BC651" s="2"/>
    </row>
    <row r="652" ht="12.0" customHeight="1">
      <c r="M652" s="2"/>
      <c r="AA652" s="2"/>
      <c r="AO652" s="2"/>
      <c r="BC652" s="2"/>
    </row>
    <row r="653" ht="12.0" customHeight="1">
      <c r="M653" s="2"/>
      <c r="AA653" s="2"/>
      <c r="AO653" s="2"/>
      <c r="BC653" s="2"/>
    </row>
    <row r="654" ht="12.0" customHeight="1">
      <c r="M654" s="2"/>
      <c r="AA654" s="2"/>
      <c r="AO654" s="2"/>
      <c r="BC654" s="2"/>
    </row>
    <row r="655" ht="12.0" customHeight="1">
      <c r="M655" s="2"/>
      <c r="AA655" s="2"/>
      <c r="AO655" s="2"/>
      <c r="BC655" s="2"/>
    </row>
    <row r="656" ht="12.0" customHeight="1">
      <c r="M656" s="2"/>
      <c r="AA656" s="2"/>
      <c r="AO656" s="2"/>
      <c r="BC656" s="2"/>
    </row>
    <row r="657" ht="12.0" customHeight="1">
      <c r="M657" s="2"/>
      <c r="AA657" s="2"/>
      <c r="AO657" s="2"/>
      <c r="BC657" s="2"/>
    </row>
    <row r="658" ht="12.0" customHeight="1">
      <c r="M658" s="2"/>
      <c r="AA658" s="2"/>
      <c r="AO658" s="2"/>
      <c r="BC658" s="2"/>
    </row>
    <row r="659" ht="12.0" customHeight="1">
      <c r="M659" s="2"/>
      <c r="AA659" s="2"/>
      <c r="AO659" s="2"/>
      <c r="BC659" s="2"/>
    </row>
    <row r="660" ht="12.0" customHeight="1">
      <c r="M660" s="2"/>
      <c r="AA660" s="2"/>
      <c r="AO660" s="2"/>
      <c r="BC660" s="2"/>
    </row>
    <row r="661" ht="12.0" customHeight="1">
      <c r="M661" s="2"/>
      <c r="AA661" s="2"/>
      <c r="AO661" s="2"/>
      <c r="BC661" s="2"/>
    </row>
    <row r="662" ht="12.0" customHeight="1">
      <c r="M662" s="2"/>
      <c r="AA662" s="2"/>
      <c r="AO662" s="2"/>
      <c r="BC662" s="2"/>
    </row>
    <row r="663" ht="12.0" customHeight="1">
      <c r="M663" s="2"/>
      <c r="AA663" s="2"/>
      <c r="AO663" s="2"/>
      <c r="BC663" s="2"/>
    </row>
    <row r="664" ht="12.0" customHeight="1">
      <c r="M664" s="2"/>
      <c r="AA664" s="2"/>
      <c r="AO664" s="2"/>
      <c r="BC664" s="2"/>
    </row>
    <row r="665" ht="12.0" customHeight="1">
      <c r="M665" s="2"/>
      <c r="AA665" s="2"/>
      <c r="AO665" s="2"/>
      <c r="BC665" s="2"/>
    </row>
    <row r="666" ht="12.0" customHeight="1">
      <c r="M666" s="2"/>
      <c r="AA666" s="2"/>
      <c r="AO666" s="2"/>
      <c r="BC666" s="2"/>
    </row>
    <row r="667" ht="12.0" customHeight="1">
      <c r="M667" s="2"/>
      <c r="AA667" s="2"/>
      <c r="AO667" s="2"/>
      <c r="BC667" s="2"/>
    </row>
    <row r="668" ht="12.0" customHeight="1">
      <c r="M668" s="2"/>
      <c r="AA668" s="2"/>
      <c r="AO668" s="2"/>
      <c r="BC668" s="2"/>
    </row>
    <row r="669" ht="12.0" customHeight="1">
      <c r="M669" s="2"/>
      <c r="AA669" s="2"/>
      <c r="AO669" s="2"/>
      <c r="BC669" s="2"/>
    </row>
    <row r="670" ht="12.0" customHeight="1">
      <c r="M670" s="2"/>
      <c r="AA670" s="2"/>
      <c r="AO670" s="2"/>
      <c r="BC670" s="2"/>
    </row>
    <row r="671" ht="12.0" customHeight="1">
      <c r="M671" s="2"/>
      <c r="AA671" s="2"/>
      <c r="AO671" s="2"/>
      <c r="BC671" s="2"/>
    </row>
    <row r="672" ht="12.0" customHeight="1">
      <c r="M672" s="2"/>
      <c r="AA672" s="2"/>
      <c r="AO672" s="2"/>
      <c r="BC672" s="2"/>
    </row>
    <row r="673" ht="12.0" customHeight="1">
      <c r="M673" s="2"/>
      <c r="AA673" s="2"/>
      <c r="AO673" s="2"/>
      <c r="BC673" s="2"/>
    </row>
    <row r="674" ht="12.0" customHeight="1">
      <c r="M674" s="2"/>
      <c r="AA674" s="2"/>
      <c r="AO674" s="2"/>
      <c r="BC674" s="2"/>
    </row>
    <row r="675" ht="12.0" customHeight="1">
      <c r="M675" s="2"/>
      <c r="AA675" s="2"/>
      <c r="AO675" s="2"/>
      <c r="BC675" s="2"/>
    </row>
    <row r="676" ht="12.0" customHeight="1">
      <c r="M676" s="2"/>
      <c r="AA676" s="2"/>
      <c r="AO676" s="2"/>
      <c r="BC676" s="2"/>
    </row>
    <row r="677" ht="12.0" customHeight="1">
      <c r="M677" s="2"/>
      <c r="AA677" s="2"/>
      <c r="AO677" s="2"/>
      <c r="BC677" s="2"/>
    </row>
    <row r="678" ht="12.0" customHeight="1">
      <c r="M678" s="2"/>
      <c r="AA678" s="2"/>
      <c r="AO678" s="2"/>
      <c r="BC678" s="2"/>
    </row>
    <row r="679" ht="12.0" customHeight="1">
      <c r="M679" s="2"/>
      <c r="AA679" s="2"/>
      <c r="AO679" s="2"/>
      <c r="BC679" s="2"/>
    </row>
    <row r="680" ht="12.0" customHeight="1">
      <c r="M680" s="2"/>
      <c r="AA680" s="2"/>
      <c r="AO680" s="2"/>
      <c r="BC680" s="2"/>
    </row>
    <row r="681" ht="12.0" customHeight="1">
      <c r="M681" s="2"/>
      <c r="AA681" s="2"/>
      <c r="AO681" s="2"/>
      <c r="BC681" s="2"/>
    </row>
    <row r="682" ht="12.0" customHeight="1">
      <c r="M682" s="2"/>
      <c r="AA682" s="2"/>
      <c r="AO682" s="2"/>
      <c r="BC682" s="2"/>
    </row>
    <row r="683" ht="12.0" customHeight="1">
      <c r="M683" s="2"/>
      <c r="AA683" s="2"/>
      <c r="AO683" s="2"/>
      <c r="BC683" s="2"/>
    </row>
    <row r="684" ht="12.0" customHeight="1">
      <c r="M684" s="2"/>
      <c r="AA684" s="2"/>
      <c r="AO684" s="2"/>
      <c r="BC684" s="2"/>
    </row>
    <row r="685" ht="12.0" customHeight="1">
      <c r="M685" s="2"/>
      <c r="AA685" s="2"/>
      <c r="AO685" s="2"/>
      <c r="BC685" s="2"/>
    </row>
    <row r="686" ht="12.0" customHeight="1">
      <c r="M686" s="2"/>
      <c r="AA686" s="2"/>
      <c r="AO686" s="2"/>
      <c r="BC686" s="2"/>
    </row>
    <row r="687" ht="12.0" customHeight="1">
      <c r="M687" s="2"/>
      <c r="AA687" s="2"/>
      <c r="AO687" s="2"/>
      <c r="BC687" s="2"/>
    </row>
    <row r="688" ht="12.0" customHeight="1">
      <c r="M688" s="2"/>
      <c r="AA688" s="2"/>
      <c r="AO688" s="2"/>
      <c r="BC688" s="2"/>
    </row>
    <row r="689" ht="12.0" customHeight="1">
      <c r="M689" s="2"/>
      <c r="AA689" s="2"/>
      <c r="AO689" s="2"/>
      <c r="BC689" s="2"/>
    </row>
    <row r="690" ht="12.0" customHeight="1">
      <c r="M690" s="2"/>
      <c r="AA690" s="2"/>
      <c r="AO690" s="2"/>
      <c r="BC690" s="2"/>
    </row>
    <row r="691" ht="12.0" customHeight="1">
      <c r="M691" s="2"/>
      <c r="AA691" s="2"/>
      <c r="AO691" s="2"/>
      <c r="BC691" s="2"/>
    </row>
    <row r="692" ht="12.0" customHeight="1">
      <c r="M692" s="2"/>
      <c r="AA692" s="2"/>
      <c r="AO692" s="2"/>
      <c r="BC692" s="2"/>
    </row>
    <row r="693" ht="12.0" customHeight="1">
      <c r="M693" s="2"/>
      <c r="AA693" s="2"/>
      <c r="AO693" s="2"/>
      <c r="BC693" s="2"/>
    </row>
    <row r="694" ht="12.0" customHeight="1">
      <c r="M694" s="2"/>
      <c r="AA694" s="2"/>
      <c r="AO694" s="2"/>
      <c r="BC694" s="2"/>
    </row>
    <row r="695" ht="12.0" customHeight="1">
      <c r="M695" s="2"/>
      <c r="AA695" s="2"/>
      <c r="AO695" s="2"/>
      <c r="BC695" s="2"/>
    </row>
    <row r="696" ht="12.0" customHeight="1">
      <c r="M696" s="2"/>
      <c r="AA696" s="2"/>
      <c r="AO696" s="2"/>
      <c r="BC696" s="2"/>
    </row>
    <row r="697" ht="12.0" customHeight="1">
      <c r="M697" s="2"/>
      <c r="AA697" s="2"/>
      <c r="AO697" s="2"/>
      <c r="BC697" s="2"/>
    </row>
    <row r="698" ht="12.0" customHeight="1">
      <c r="M698" s="2"/>
      <c r="AA698" s="2"/>
      <c r="AO698" s="2"/>
      <c r="BC698" s="2"/>
    </row>
    <row r="699" ht="12.0" customHeight="1">
      <c r="M699" s="2"/>
      <c r="AA699" s="2"/>
      <c r="AO699" s="2"/>
      <c r="BC699" s="2"/>
    </row>
    <row r="700" ht="12.0" customHeight="1">
      <c r="M700" s="2"/>
      <c r="AA700" s="2"/>
      <c r="AO700" s="2"/>
      <c r="BC700" s="2"/>
    </row>
    <row r="701" ht="12.0" customHeight="1">
      <c r="M701" s="2"/>
      <c r="AA701" s="2"/>
      <c r="AO701" s="2"/>
      <c r="BC701" s="2"/>
    </row>
    <row r="702" ht="12.0" customHeight="1">
      <c r="M702" s="2"/>
      <c r="AA702" s="2"/>
      <c r="AO702" s="2"/>
      <c r="BC702" s="2"/>
    </row>
    <row r="703" ht="12.0" customHeight="1">
      <c r="M703" s="2"/>
      <c r="AA703" s="2"/>
      <c r="AO703" s="2"/>
      <c r="BC703" s="2"/>
    </row>
    <row r="704" ht="12.0" customHeight="1">
      <c r="M704" s="2"/>
      <c r="AA704" s="2"/>
      <c r="AO704" s="2"/>
      <c r="BC704" s="2"/>
    </row>
    <row r="705" ht="12.0" customHeight="1">
      <c r="M705" s="2"/>
      <c r="AA705" s="2"/>
      <c r="AO705" s="2"/>
      <c r="BC705" s="2"/>
    </row>
    <row r="706" ht="12.0" customHeight="1">
      <c r="M706" s="2"/>
      <c r="AA706" s="2"/>
      <c r="AO706" s="2"/>
      <c r="BC706" s="2"/>
    </row>
    <row r="707" ht="12.0" customHeight="1">
      <c r="M707" s="2"/>
      <c r="AA707" s="2"/>
      <c r="AO707" s="2"/>
      <c r="BC707" s="2"/>
    </row>
    <row r="708" ht="12.0" customHeight="1">
      <c r="M708" s="2"/>
      <c r="AA708" s="2"/>
      <c r="AO708" s="2"/>
      <c r="BC708" s="2"/>
    </row>
    <row r="709" ht="12.0" customHeight="1">
      <c r="M709" s="2"/>
      <c r="AA709" s="2"/>
      <c r="AO709" s="2"/>
      <c r="BC709" s="2"/>
    </row>
    <row r="710" ht="12.0" customHeight="1">
      <c r="M710" s="2"/>
      <c r="AA710" s="2"/>
      <c r="AO710" s="2"/>
      <c r="BC710" s="2"/>
    </row>
    <row r="711" ht="12.0" customHeight="1">
      <c r="M711" s="2"/>
      <c r="AA711" s="2"/>
      <c r="AO711" s="2"/>
      <c r="BC711" s="2"/>
    </row>
    <row r="712" ht="12.0" customHeight="1">
      <c r="M712" s="2"/>
      <c r="AA712" s="2"/>
      <c r="AO712" s="2"/>
      <c r="BC712" s="2"/>
    </row>
    <row r="713" ht="12.0" customHeight="1">
      <c r="M713" s="2"/>
      <c r="AA713" s="2"/>
      <c r="AO713" s="2"/>
      <c r="BC713" s="2"/>
    </row>
    <row r="714" ht="12.0" customHeight="1">
      <c r="M714" s="2"/>
      <c r="AA714" s="2"/>
      <c r="AO714" s="2"/>
      <c r="BC714" s="2"/>
    </row>
    <row r="715" ht="12.0" customHeight="1">
      <c r="M715" s="2"/>
      <c r="AA715" s="2"/>
      <c r="AO715" s="2"/>
      <c r="BC715" s="2"/>
    </row>
    <row r="716" ht="12.0" customHeight="1">
      <c r="M716" s="2"/>
      <c r="AA716" s="2"/>
      <c r="AO716" s="2"/>
      <c r="BC716" s="2"/>
    </row>
    <row r="717" ht="12.0" customHeight="1">
      <c r="M717" s="2"/>
      <c r="AA717" s="2"/>
      <c r="AO717" s="2"/>
      <c r="BC717" s="2"/>
    </row>
    <row r="718" ht="12.0" customHeight="1">
      <c r="M718" s="2"/>
      <c r="AA718" s="2"/>
      <c r="AO718" s="2"/>
      <c r="BC718" s="2"/>
    </row>
    <row r="719" ht="12.0" customHeight="1">
      <c r="M719" s="2"/>
      <c r="AA719" s="2"/>
      <c r="AO719" s="2"/>
      <c r="BC719" s="2"/>
    </row>
    <row r="720" ht="12.0" customHeight="1">
      <c r="M720" s="2"/>
      <c r="AA720" s="2"/>
      <c r="AO720" s="2"/>
      <c r="BC720" s="2"/>
    </row>
    <row r="721" ht="12.0" customHeight="1">
      <c r="M721" s="2"/>
      <c r="AA721" s="2"/>
      <c r="AO721" s="2"/>
      <c r="BC721" s="2"/>
    </row>
    <row r="722" ht="12.0" customHeight="1">
      <c r="M722" s="2"/>
      <c r="AA722" s="2"/>
      <c r="AO722" s="2"/>
      <c r="BC722" s="2"/>
    </row>
    <row r="723" ht="12.0" customHeight="1">
      <c r="M723" s="2"/>
      <c r="AA723" s="2"/>
      <c r="AO723" s="2"/>
      <c r="BC723" s="2"/>
    </row>
    <row r="724" ht="12.0" customHeight="1">
      <c r="M724" s="2"/>
      <c r="AA724" s="2"/>
      <c r="AO724" s="2"/>
      <c r="BC724" s="2"/>
    </row>
    <row r="725" ht="12.0" customHeight="1">
      <c r="M725" s="2"/>
      <c r="AA725" s="2"/>
      <c r="AO725" s="2"/>
      <c r="BC725" s="2"/>
    </row>
    <row r="726" ht="12.0" customHeight="1">
      <c r="M726" s="2"/>
      <c r="AA726" s="2"/>
      <c r="AO726" s="2"/>
      <c r="BC726" s="2"/>
    </row>
    <row r="727" ht="12.0" customHeight="1">
      <c r="M727" s="2"/>
      <c r="AA727" s="2"/>
      <c r="AO727" s="2"/>
      <c r="BC727" s="2"/>
    </row>
    <row r="728" ht="12.0" customHeight="1">
      <c r="M728" s="2"/>
      <c r="AA728" s="2"/>
      <c r="AO728" s="2"/>
      <c r="BC728" s="2"/>
    </row>
    <row r="729" ht="12.0" customHeight="1">
      <c r="M729" s="2"/>
      <c r="AA729" s="2"/>
      <c r="AO729" s="2"/>
      <c r="BC729" s="2"/>
    </row>
    <row r="730" ht="12.0" customHeight="1">
      <c r="M730" s="2"/>
      <c r="AA730" s="2"/>
      <c r="AO730" s="2"/>
      <c r="BC730" s="2"/>
    </row>
    <row r="731" ht="12.0" customHeight="1">
      <c r="M731" s="2"/>
      <c r="AA731" s="2"/>
      <c r="AO731" s="2"/>
      <c r="BC731" s="2"/>
    </row>
    <row r="732" ht="12.0" customHeight="1">
      <c r="M732" s="2"/>
      <c r="AA732" s="2"/>
      <c r="AO732" s="2"/>
      <c r="BC732" s="2"/>
    </row>
    <row r="733" ht="12.0" customHeight="1">
      <c r="M733" s="2"/>
      <c r="AA733" s="2"/>
      <c r="AO733" s="2"/>
      <c r="BC733" s="2"/>
    </row>
    <row r="734" ht="12.0" customHeight="1">
      <c r="M734" s="2"/>
      <c r="AA734" s="2"/>
      <c r="AO734" s="2"/>
      <c r="BC734" s="2"/>
    </row>
    <row r="735" ht="12.0" customHeight="1">
      <c r="M735" s="2"/>
      <c r="AA735" s="2"/>
      <c r="AO735" s="2"/>
      <c r="BC735" s="2"/>
    </row>
    <row r="736" ht="12.0" customHeight="1">
      <c r="M736" s="2"/>
      <c r="AA736" s="2"/>
      <c r="AO736" s="2"/>
      <c r="BC736" s="2"/>
    </row>
    <row r="737" ht="12.0" customHeight="1">
      <c r="M737" s="2"/>
      <c r="AA737" s="2"/>
      <c r="AO737" s="2"/>
      <c r="BC737" s="2"/>
    </row>
    <row r="738" ht="12.0" customHeight="1">
      <c r="M738" s="2"/>
      <c r="AA738" s="2"/>
      <c r="AO738" s="2"/>
      <c r="BC738" s="2"/>
    </row>
    <row r="739" ht="12.0" customHeight="1">
      <c r="M739" s="2"/>
      <c r="AA739" s="2"/>
      <c r="AO739" s="2"/>
      <c r="BC739" s="2"/>
    </row>
    <row r="740" ht="12.0" customHeight="1">
      <c r="M740" s="2"/>
      <c r="AA740" s="2"/>
      <c r="AO740" s="2"/>
      <c r="BC740" s="2"/>
    </row>
    <row r="741" ht="12.0" customHeight="1">
      <c r="M741" s="2"/>
      <c r="AA741" s="2"/>
      <c r="AO741" s="2"/>
      <c r="BC741" s="2"/>
    </row>
    <row r="742" ht="12.0" customHeight="1">
      <c r="M742" s="2"/>
      <c r="AA742" s="2"/>
      <c r="AO742" s="2"/>
      <c r="BC742" s="2"/>
    </row>
    <row r="743" ht="12.0" customHeight="1">
      <c r="M743" s="2"/>
      <c r="AA743" s="2"/>
      <c r="AO743" s="2"/>
      <c r="BC743" s="2"/>
    </row>
    <row r="744" ht="12.0" customHeight="1">
      <c r="M744" s="2"/>
      <c r="AA744" s="2"/>
      <c r="AO744" s="2"/>
      <c r="BC744" s="2"/>
    </row>
    <row r="745" ht="12.0" customHeight="1">
      <c r="M745" s="2"/>
      <c r="AA745" s="2"/>
      <c r="AO745" s="2"/>
      <c r="BC745" s="2"/>
    </row>
    <row r="746" ht="12.0" customHeight="1">
      <c r="M746" s="2"/>
      <c r="AA746" s="2"/>
      <c r="AO746" s="2"/>
      <c r="BC746" s="2"/>
    </row>
    <row r="747" ht="12.0" customHeight="1">
      <c r="M747" s="2"/>
      <c r="AA747" s="2"/>
      <c r="AO747" s="2"/>
      <c r="BC747" s="2"/>
    </row>
    <row r="748" ht="12.0" customHeight="1">
      <c r="M748" s="2"/>
      <c r="AA748" s="2"/>
      <c r="AO748" s="2"/>
      <c r="BC748" s="2"/>
    </row>
    <row r="749" ht="12.0" customHeight="1">
      <c r="M749" s="2"/>
      <c r="AA749" s="2"/>
      <c r="AO749" s="2"/>
      <c r="BC749" s="2"/>
    </row>
    <row r="750" ht="12.0" customHeight="1">
      <c r="M750" s="2"/>
      <c r="AA750" s="2"/>
      <c r="AO750" s="2"/>
      <c r="BC750" s="2"/>
    </row>
    <row r="751" ht="12.0" customHeight="1">
      <c r="M751" s="2"/>
      <c r="AA751" s="2"/>
      <c r="AO751" s="2"/>
      <c r="BC751" s="2"/>
    </row>
    <row r="752" ht="12.0" customHeight="1">
      <c r="M752" s="2"/>
      <c r="AA752" s="2"/>
      <c r="AO752" s="2"/>
      <c r="BC752" s="2"/>
    </row>
    <row r="753" ht="12.0" customHeight="1">
      <c r="M753" s="2"/>
      <c r="AA753" s="2"/>
      <c r="AO753" s="2"/>
      <c r="BC753" s="2"/>
    </row>
    <row r="754" ht="12.0" customHeight="1">
      <c r="M754" s="2"/>
      <c r="AA754" s="2"/>
      <c r="AO754" s="2"/>
      <c r="BC754" s="2"/>
    </row>
    <row r="755" ht="12.0" customHeight="1">
      <c r="M755" s="2"/>
      <c r="AA755" s="2"/>
      <c r="AO755" s="2"/>
      <c r="BC755" s="2"/>
    </row>
    <row r="756" ht="12.0" customHeight="1">
      <c r="M756" s="2"/>
      <c r="AA756" s="2"/>
      <c r="AO756" s="2"/>
      <c r="BC756" s="2"/>
    </row>
    <row r="757" ht="12.0" customHeight="1">
      <c r="M757" s="2"/>
      <c r="AA757" s="2"/>
      <c r="AO757" s="2"/>
      <c r="BC757" s="2"/>
    </row>
    <row r="758" ht="12.0" customHeight="1">
      <c r="M758" s="2"/>
      <c r="AA758" s="2"/>
      <c r="AO758" s="2"/>
      <c r="BC758" s="2"/>
    </row>
    <row r="759" ht="12.0" customHeight="1">
      <c r="M759" s="2"/>
      <c r="AA759" s="2"/>
      <c r="AO759" s="2"/>
      <c r="BC759" s="2"/>
    </row>
    <row r="760" ht="12.0" customHeight="1">
      <c r="M760" s="2"/>
      <c r="AA760" s="2"/>
      <c r="AO760" s="2"/>
      <c r="BC760" s="2"/>
    </row>
    <row r="761" ht="12.0" customHeight="1">
      <c r="M761" s="2"/>
      <c r="AA761" s="2"/>
      <c r="AO761" s="2"/>
      <c r="BC761" s="2"/>
    </row>
    <row r="762" ht="12.0" customHeight="1">
      <c r="M762" s="2"/>
      <c r="AA762" s="2"/>
      <c r="AO762" s="2"/>
      <c r="BC762" s="2"/>
    </row>
    <row r="763" ht="12.0" customHeight="1">
      <c r="M763" s="2"/>
      <c r="AA763" s="2"/>
      <c r="AO763" s="2"/>
      <c r="BC763" s="2"/>
    </row>
    <row r="764" ht="12.0" customHeight="1">
      <c r="M764" s="2"/>
      <c r="AA764" s="2"/>
      <c r="AO764" s="2"/>
      <c r="BC764" s="2"/>
    </row>
    <row r="765" ht="12.0" customHeight="1">
      <c r="M765" s="2"/>
      <c r="AA765" s="2"/>
      <c r="AO765" s="2"/>
      <c r="BC765" s="2"/>
    </row>
    <row r="766" ht="12.0" customHeight="1">
      <c r="M766" s="2"/>
      <c r="AA766" s="2"/>
      <c r="AO766" s="2"/>
      <c r="BC766" s="2"/>
    </row>
    <row r="767" ht="12.0" customHeight="1">
      <c r="M767" s="2"/>
      <c r="AA767" s="2"/>
      <c r="AO767" s="2"/>
      <c r="BC767" s="2"/>
    </row>
    <row r="768" ht="12.0" customHeight="1">
      <c r="M768" s="2"/>
      <c r="AA768" s="2"/>
      <c r="AO768" s="2"/>
      <c r="BC768" s="2"/>
    </row>
    <row r="769" ht="12.0" customHeight="1">
      <c r="M769" s="2"/>
      <c r="AA769" s="2"/>
      <c r="AO769" s="2"/>
      <c r="BC769" s="2"/>
    </row>
    <row r="770" ht="12.0" customHeight="1">
      <c r="M770" s="2"/>
      <c r="AA770" s="2"/>
      <c r="AO770" s="2"/>
      <c r="BC770" s="2"/>
    </row>
    <row r="771" ht="12.0" customHeight="1">
      <c r="M771" s="2"/>
      <c r="AA771" s="2"/>
      <c r="AO771" s="2"/>
      <c r="BC771" s="2"/>
    </row>
    <row r="772" ht="12.0" customHeight="1">
      <c r="M772" s="2"/>
      <c r="AA772" s="2"/>
      <c r="AO772" s="2"/>
      <c r="BC772" s="2"/>
    </row>
    <row r="773" ht="12.0" customHeight="1">
      <c r="M773" s="2"/>
      <c r="AA773" s="2"/>
      <c r="AO773" s="2"/>
      <c r="BC773" s="2"/>
    </row>
    <row r="774" ht="12.0" customHeight="1">
      <c r="M774" s="2"/>
      <c r="AA774" s="2"/>
      <c r="AO774" s="2"/>
      <c r="BC774" s="2"/>
    </row>
    <row r="775" ht="12.0" customHeight="1">
      <c r="M775" s="2"/>
      <c r="AA775" s="2"/>
      <c r="AO775" s="2"/>
      <c r="BC775" s="2"/>
    </row>
    <row r="776" ht="12.0" customHeight="1">
      <c r="M776" s="2"/>
      <c r="AA776" s="2"/>
      <c r="AO776" s="2"/>
      <c r="BC776" s="2"/>
    </row>
    <row r="777" ht="12.0" customHeight="1">
      <c r="M777" s="2"/>
      <c r="AA777" s="2"/>
      <c r="AO777" s="2"/>
      <c r="BC777" s="2"/>
    </row>
    <row r="778" ht="12.0" customHeight="1">
      <c r="M778" s="2"/>
      <c r="AA778" s="2"/>
      <c r="AO778" s="2"/>
      <c r="BC778" s="2"/>
    </row>
    <row r="779" ht="12.0" customHeight="1">
      <c r="M779" s="2"/>
      <c r="AA779" s="2"/>
      <c r="AO779" s="2"/>
      <c r="BC779" s="2"/>
    </row>
    <row r="780" ht="12.0" customHeight="1">
      <c r="M780" s="2"/>
      <c r="AA780" s="2"/>
      <c r="AO780" s="2"/>
      <c r="BC780" s="2"/>
    </row>
    <row r="781" ht="12.0" customHeight="1">
      <c r="M781" s="2"/>
      <c r="AA781" s="2"/>
      <c r="AO781" s="2"/>
      <c r="BC781" s="2"/>
    </row>
    <row r="782" ht="12.0" customHeight="1">
      <c r="M782" s="2"/>
      <c r="AA782" s="2"/>
      <c r="AO782" s="2"/>
      <c r="BC782" s="2"/>
    </row>
    <row r="783" ht="12.0" customHeight="1">
      <c r="M783" s="2"/>
      <c r="AA783" s="2"/>
      <c r="AO783" s="2"/>
      <c r="BC783" s="2"/>
    </row>
    <row r="784" ht="12.0" customHeight="1">
      <c r="M784" s="2"/>
      <c r="AA784" s="2"/>
      <c r="AO784" s="2"/>
      <c r="BC784" s="2"/>
    </row>
    <row r="785" ht="12.0" customHeight="1">
      <c r="M785" s="2"/>
      <c r="AA785" s="2"/>
      <c r="AO785" s="2"/>
      <c r="BC785" s="2"/>
    </row>
    <row r="786" ht="12.0" customHeight="1">
      <c r="M786" s="2"/>
      <c r="AA786" s="2"/>
      <c r="AO786" s="2"/>
      <c r="BC786" s="2"/>
    </row>
    <row r="787" ht="12.0" customHeight="1">
      <c r="M787" s="2"/>
      <c r="AA787" s="2"/>
      <c r="AO787" s="2"/>
      <c r="BC787" s="2"/>
    </row>
    <row r="788" ht="12.0" customHeight="1">
      <c r="M788" s="2"/>
      <c r="AA788" s="2"/>
      <c r="AO788" s="2"/>
      <c r="BC788" s="2"/>
    </row>
    <row r="789" ht="12.0" customHeight="1">
      <c r="M789" s="2"/>
      <c r="AA789" s="2"/>
      <c r="AO789" s="2"/>
      <c r="BC789" s="2"/>
    </row>
    <row r="790" ht="12.0" customHeight="1">
      <c r="M790" s="2"/>
      <c r="AA790" s="2"/>
      <c r="AO790" s="2"/>
      <c r="BC790" s="2"/>
    </row>
    <row r="791" ht="12.0" customHeight="1">
      <c r="M791" s="2"/>
      <c r="AA791" s="2"/>
      <c r="AO791" s="2"/>
      <c r="BC791" s="2"/>
    </row>
    <row r="792" ht="12.0" customHeight="1">
      <c r="M792" s="2"/>
      <c r="AA792" s="2"/>
      <c r="AO792" s="2"/>
      <c r="BC792" s="2"/>
    </row>
    <row r="793" ht="12.0" customHeight="1">
      <c r="M793" s="2"/>
      <c r="AA793" s="2"/>
      <c r="AO793" s="2"/>
      <c r="BC793" s="2"/>
    </row>
    <row r="794" ht="12.0" customHeight="1">
      <c r="M794" s="2"/>
      <c r="AA794" s="2"/>
      <c r="AO794" s="2"/>
      <c r="BC794" s="2"/>
    </row>
    <row r="795" ht="12.0" customHeight="1">
      <c r="M795" s="2"/>
      <c r="AA795" s="2"/>
      <c r="AO795" s="2"/>
      <c r="BC795" s="2"/>
    </row>
    <row r="796" ht="12.0" customHeight="1">
      <c r="M796" s="2"/>
      <c r="AA796" s="2"/>
      <c r="AO796" s="2"/>
      <c r="BC796" s="2"/>
    </row>
    <row r="797" ht="12.0" customHeight="1">
      <c r="M797" s="2"/>
      <c r="AA797" s="2"/>
      <c r="AO797" s="2"/>
      <c r="BC797" s="2"/>
    </row>
    <row r="798" ht="12.0" customHeight="1">
      <c r="M798" s="2"/>
      <c r="AA798" s="2"/>
      <c r="AO798" s="2"/>
      <c r="BC798" s="2"/>
    </row>
    <row r="799" ht="12.0" customHeight="1">
      <c r="M799" s="2"/>
      <c r="AA799" s="2"/>
      <c r="AO799" s="2"/>
      <c r="BC799" s="2"/>
    </row>
    <row r="800" ht="12.0" customHeight="1">
      <c r="M800" s="2"/>
      <c r="AA800" s="2"/>
      <c r="AO800" s="2"/>
      <c r="BC800" s="2"/>
    </row>
    <row r="801" ht="12.0" customHeight="1">
      <c r="M801" s="2"/>
      <c r="AA801" s="2"/>
      <c r="AO801" s="2"/>
      <c r="BC801" s="2"/>
    </row>
    <row r="802" ht="12.0" customHeight="1">
      <c r="M802" s="2"/>
      <c r="AA802" s="2"/>
      <c r="AO802" s="2"/>
      <c r="BC802" s="2"/>
    </row>
    <row r="803" ht="12.0" customHeight="1">
      <c r="M803" s="2"/>
      <c r="AA803" s="2"/>
      <c r="AO803" s="2"/>
      <c r="BC803" s="2"/>
    </row>
    <row r="804" ht="12.0" customHeight="1">
      <c r="M804" s="2"/>
      <c r="AA804" s="2"/>
      <c r="AO804" s="2"/>
      <c r="BC804" s="2"/>
    </row>
    <row r="805" ht="12.0" customHeight="1">
      <c r="M805" s="2"/>
      <c r="AA805" s="2"/>
      <c r="AO805" s="2"/>
      <c r="BC805" s="2"/>
    </row>
    <row r="806" ht="12.0" customHeight="1">
      <c r="M806" s="2"/>
      <c r="AA806" s="2"/>
      <c r="AO806" s="2"/>
      <c r="BC806" s="2"/>
    </row>
    <row r="807" ht="12.0" customHeight="1">
      <c r="M807" s="2"/>
      <c r="AA807" s="2"/>
      <c r="AO807" s="2"/>
      <c r="BC807" s="2"/>
    </row>
    <row r="808" ht="12.0" customHeight="1">
      <c r="M808" s="2"/>
      <c r="AA808" s="2"/>
      <c r="AO808" s="2"/>
      <c r="BC808" s="2"/>
    </row>
    <row r="809" ht="12.0" customHeight="1">
      <c r="M809" s="2"/>
      <c r="AA809" s="2"/>
      <c r="AO809" s="2"/>
      <c r="BC809" s="2"/>
    </row>
    <row r="810" ht="12.0" customHeight="1">
      <c r="M810" s="2"/>
      <c r="AA810" s="2"/>
      <c r="AO810" s="2"/>
      <c r="BC810" s="2"/>
    </row>
    <row r="811" ht="12.0" customHeight="1">
      <c r="M811" s="2"/>
      <c r="AA811" s="2"/>
      <c r="AO811" s="2"/>
      <c r="BC811" s="2"/>
    </row>
    <row r="812" ht="12.0" customHeight="1">
      <c r="M812" s="2"/>
      <c r="AA812" s="2"/>
      <c r="AO812" s="2"/>
      <c r="BC812" s="2"/>
    </row>
    <row r="813" ht="12.0" customHeight="1">
      <c r="M813" s="2"/>
      <c r="AA813" s="2"/>
      <c r="AO813" s="2"/>
      <c r="BC813" s="2"/>
    </row>
    <row r="814" ht="12.0" customHeight="1">
      <c r="M814" s="2"/>
      <c r="AA814" s="2"/>
      <c r="AO814" s="2"/>
      <c r="BC814" s="2"/>
    </row>
    <row r="815" ht="12.0" customHeight="1">
      <c r="M815" s="2"/>
      <c r="AA815" s="2"/>
      <c r="AO815" s="2"/>
      <c r="BC815" s="2"/>
    </row>
    <row r="816" ht="12.0" customHeight="1">
      <c r="M816" s="2"/>
      <c r="AA816" s="2"/>
      <c r="AO816" s="2"/>
      <c r="BC816" s="2"/>
    </row>
    <row r="817" ht="12.0" customHeight="1">
      <c r="M817" s="2"/>
      <c r="AA817" s="2"/>
      <c r="AO817" s="2"/>
      <c r="BC817" s="2"/>
    </row>
    <row r="818" ht="12.0" customHeight="1">
      <c r="M818" s="2"/>
      <c r="AA818" s="2"/>
      <c r="AO818" s="2"/>
      <c r="BC818" s="2"/>
    </row>
    <row r="819" ht="12.0" customHeight="1">
      <c r="M819" s="2"/>
      <c r="AA819" s="2"/>
      <c r="AO819" s="2"/>
      <c r="BC819" s="2"/>
    </row>
    <row r="820" ht="12.0" customHeight="1">
      <c r="M820" s="2"/>
      <c r="AA820" s="2"/>
      <c r="AO820" s="2"/>
      <c r="BC820" s="2"/>
    </row>
    <row r="821" ht="12.0" customHeight="1">
      <c r="M821" s="2"/>
      <c r="AA821" s="2"/>
      <c r="AO821" s="2"/>
      <c r="BC821" s="2"/>
    </row>
    <row r="822" ht="12.0" customHeight="1">
      <c r="M822" s="2"/>
      <c r="AA822" s="2"/>
      <c r="AO822" s="2"/>
      <c r="BC822" s="2"/>
    </row>
    <row r="823" ht="12.0" customHeight="1">
      <c r="M823" s="2"/>
      <c r="AA823" s="2"/>
      <c r="AO823" s="2"/>
      <c r="BC823" s="2"/>
    </row>
    <row r="824" ht="12.0" customHeight="1">
      <c r="M824" s="2"/>
      <c r="AA824" s="2"/>
      <c r="AO824" s="2"/>
      <c r="BC824" s="2"/>
    </row>
    <row r="825" ht="12.0" customHeight="1">
      <c r="M825" s="2"/>
      <c r="AA825" s="2"/>
      <c r="AO825" s="2"/>
      <c r="BC825" s="2"/>
    </row>
    <row r="826" ht="12.0" customHeight="1">
      <c r="M826" s="2"/>
      <c r="AA826" s="2"/>
      <c r="AO826" s="2"/>
      <c r="BC826" s="2"/>
    </row>
    <row r="827" ht="12.0" customHeight="1">
      <c r="M827" s="2"/>
      <c r="AA827" s="2"/>
      <c r="AO827" s="2"/>
      <c r="BC827" s="2"/>
    </row>
    <row r="828" ht="12.0" customHeight="1">
      <c r="M828" s="2"/>
      <c r="AA828" s="2"/>
      <c r="AO828" s="2"/>
      <c r="BC828" s="2"/>
    </row>
    <row r="829" ht="12.0" customHeight="1">
      <c r="M829" s="2"/>
      <c r="AA829" s="2"/>
      <c r="AO829" s="2"/>
      <c r="BC829" s="2"/>
    </row>
    <row r="830" ht="12.0" customHeight="1">
      <c r="M830" s="2"/>
      <c r="AA830" s="2"/>
      <c r="AO830" s="2"/>
      <c r="BC830" s="2"/>
    </row>
    <row r="831" ht="12.0" customHeight="1">
      <c r="M831" s="2"/>
      <c r="AA831" s="2"/>
      <c r="AO831" s="2"/>
      <c r="BC831" s="2"/>
    </row>
    <row r="832" ht="12.0" customHeight="1">
      <c r="M832" s="2"/>
      <c r="AA832" s="2"/>
      <c r="AO832" s="2"/>
      <c r="BC832" s="2"/>
    </row>
    <row r="833" ht="12.0" customHeight="1">
      <c r="M833" s="2"/>
      <c r="AA833" s="2"/>
      <c r="AO833" s="2"/>
      <c r="BC833" s="2"/>
    </row>
    <row r="834" ht="12.0" customHeight="1">
      <c r="M834" s="2"/>
      <c r="AA834" s="2"/>
      <c r="AO834" s="2"/>
      <c r="BC834" s="2"/>
    </row>
    <row r="835" ht="12.0" customHeight="1">
      <c r="M835" s="2"/>
      <c r="AA835" s="2"/>
      <c r="AO835" s="2"/>
      <c r="BC835" s="2"/>
    </row>
    <row r="836" ht="12.0" customHeight="1">
      <c r="M836" s="2"/>
      <c r="AA836" s="2"/>
      <c r="AO836" s="2"/>
      <c r="BC836" s="2"/>
    </row>
    <row r="837" ht="12.0" customHeight="1">
      <c r="M837" s="2"/>
      <c r="AA837" s="2"/>
      <c r="AO837" s="2"/>
      <c r="BC837" s="2"/>
    </row>
    <row r="838" ht="12.0" customHeight="1">
      <c r="M838" s="2"/>
      <c r="AA838" s="2"/>
      <c r="AO838" s="2"/>
      <c r="BC838" s="2"/>
    </row>
    <row r="839" ht="12.0" customHeight="1">
      <c r="M839" s="2"/>
      <c r="AA839" s="2"/>
      <c r="AO839" s="2"/>
      <c r="BC839" s="2"/>
    </row>
    <row r="840" ht="12.0" customHeight="1">
      <c r="M840" s="2"/>
      <c r="AA840" s="2"/>
      <c r="AO840" s="2"/>
      <c r="BC840" s="2"/>
    </row>
    <row r="841" ht="12.0" customHeight="1">
      <c r="M841" s="2"/>
      <c r="AA841" s="2"/>
      <c r="AO841" s="2"/>
      <c r="BC841" s="2"/>
    </row>
    <row r="842" ht="12.0" customHeight="1">
      <c r="M842" s="2"/>
      <c r="AA842" s="2"/>
      <c r="AO842" s="2"/>
      <c r="BC842" s="2"/>
    </row>
    <row r="843" ht="12.0" customHeight="1">
      <c r="M843" s="2"/>
      <c r="AA843" s="2"/>
      <c r="AO843" s="2"/>
      <c r="BC843" s="2"/>
    </row>
    <row r="844" ht="12.0" customHeight="1">
      <c r="M844" s="2"/>
      <c r="AA844" s="2"/>
      <c r="AO844" s="2"/>
      <c r="BC844" s="2"/>
    </row>
    <row r="845" ht="12.0" customHeight="1">
      <c r="M845" s="2"/>
      <c r="AA845" s="2"/>
      <c r="AO845" s="2"/>
      <c r="BC845" s="2"/>
    </row>
    <row r="846" ht="12.0" customHeight="1">
      <c r="M846" s="2"/>
      <c r="AA846" s="2"/>
      <c r="AO846" s="2"/>
      <c r="BC846" s="2"/>
    </row>
    <row r="847" ht="12.0" customHeight="1">
      <c r="M847" s="2"/>
      <c r="AA847" s="2"/>
      <c r="AO847" s="2"/>
      <c r="BC847" s="2"/>
    </row>
    <row r="848" ht="12.0" customHeight="1">
      <c r="M848" s="2"/>
      <c r="AA848" s="2"/>
      <c r="AO848" s="2"/>
      <c r="BC848" s="2"/>
    </row>
    <row r="849" ht="12.0" customHeight="1">
      <c r="M849" s="2"/>
      <c r="AA849" s="2"/>
      <c r="AO849" s="2"/>
      <c r="BC849" s="2"/>
    </row>
    <row r="850" ht="12.0" customHeight="1">
      <c r="M850" s="2"/>
      <c r="AA850" s="2"/>
      <c r="AO850" s="2"/>
      <c r="BC850" s="2"/>
    </row>
    <row r="851" ht="12.0" customHeight="1">
      <c r="M851" s="2"/>
      <c r="AA851" s="2"/>
      <c r="AO851" s="2"/>
      <c r="BC851" s="2"/>
    </row>
    <row r="852" ht="12.0" customHeight="1">
      <c r="M852" s="2"/>
      <c r="AA852" s="2"/>
      <c r="AO852" s="2"/>
      <c r="BC852" s="2"/>
    </row>
    <row r="853" ht="12.0" customHeight="1">
      <c r="M853" s="2"/>
      <c r="AA853" s="2"/>
      <c r="AO853" s="2"/>
      <c r="BC853" s="2"/>
    </row>
    <row r="854" ht="12.0" customHeight="1">
      <c r="M854" s="2"/>
      <c r="AA854" s="2"/>
      <c r="AO854" s="2"/>
      <c r="BC854" s="2"/>
    </row>
    <row r="855" ht="12.0" customHeight="1">
      <c r="M855" s="2"/>
      <c r="AA855" s="2"/>
      <c r="AO855" s="2"/>
      <c r="BC855" s="2"/>
    </row>
    <row r="856" ht="12.0" customHeight="1">
      <c r="M856" s="2"/>
      <c r="AA856" s="2"/>
      <c r="AO856" s="2"/>
      <c r="BC856" s="2"/>
    </row>
    <row r="857" ht="12.0" customHeight="1">
      <c r="M857" s="2"/>
      <c r="AA857" s="2"/>
      <c r="AO857" s="2"/>
      <c r="BC857" s="2"/>
    </row>
    <row r="858" ht="12.0" customHeight="1">
      <c r="M858" s="2"/>
      <c r="AA858" s="2"/>
      <c r="AO858" s="2"/>
      <c r="BC858" s="2"/>
    </row>
    <row r="859" ht="12.0" customHeight="1">
      <c r="M859" s="2"/>
      <c r="AA859" s="2"/>
      <c r="AO859" s="2"/>
      <c r="BC859" s="2"/>
    </row>
    <row r="860" ht="12.0" customHeight="1">
      <c r="M860" s="2"/>
      <c r="AA860" s="2"/>
      <c r="AO860" s="2"/>
      <c r="BC860" s="2"/>
    </row>
    <row r="861" ht="12.0" customHeight="1">
      <c r="M861" s="2"/>
      <c r="AA861" s="2"/>
      <c r="AO861" s="2"/>
      <c r="BC861" s="2"/>
    </row>
    <row r="862" ht="12.0" customHeight="1">
      <c r="M862" s="2"/>
      <c r="AA862" s="2"/>
      <c r="AO862" s="2"/>
      <c r="BC862" s="2"/>
    </row>
    <row r="863" ht="12.0" customHeight="1">
      <c r="M863" s="2"/>
      <c r="AA863" s="2"/>
      <c r="AO863" s="2"/>
      <c r="BC863" s="2"/>
    </row>
    <row r="864" ht="12.0" customHeight="1">
      <c r="M864" s="2"/>
      <c r="AA864" s="2"/>
      <c r="AO864" s="2"/>
      <c r="BC864" s="2"/>
    </row>
    <row r="865" ht="12.0" customHeight="1">
      <c r="M865" s="2"/>
      <c r="AA865" s="2"/>
      <c r="AO865" s="2"/>
      <c r="BC865" s="2"/>
    </row>
    <row r="866" ht="12.0" customHeight="1">
      <c r="M866" s="2"/>
      <c r="AA866" s="2"/>
      <c r="AO866" s="2"/>
      <c r="BC866" s="2"/>
    </row>
    <row r="867" ht="12.0" customHeight="1">
      <c r="M867" s="2"/>
      <c r="AA867" s="2"/>
      <c r="AO867" s="2"/>
      <c r="BC867" s="2"/>
    </row>
    <row r="868" ht="12.0" customHeight="1">
      <c r="M868" s="2"/>
      <c r="AA868" s="2"/>
      <c r="AO868" s="2"/>
      <c r="BC868" s="2"/>
    </row>
    <row r="869" ht="12.0" customHeight="1">
      <c r="M869" s="2"/>
      <c r="AA869" s="2"/>
      <c r="AO869" s="2"/>
      <c r="BC869" s="2"/>
    </row>
    <row r="870" ht="12.0" customHeight="1">
      <c r="M870" s="2"/>
      <c r="AA870" s="2"/>
      <c r="AO870" s="2"/>
      <c r="BC870" s="2"/>
    </row>
    <row r="871" ht="12.0" customHeight="1">
      <c r="M871" s="2"/>
      <c r="AA871" s="2"/>
      <c r="AO871" s="2"/>
      <c r="BC871" s="2"/>
    </row>
    <row r="872" ht="12.0" customHeight="1">
      <c r="M872" s="2"/>
      <c r="AA872" s="2"/>
      <c r="AO872" s="2"/>
      <c r="BC872" s="2"/>
    </row>
    <row r="873" ht="12.0" customHeight="1">
      <c r="M873" s="2"/>
      <c r="AA873" s="2"/>
      <c r="AO873" s="2"/>
      <c r="BC873" s="2"/>
    </row>
    <row r="874" ht="12.0" customHeight="1">
      <c r="M874" s="2"/>
      <c r="AA874" s="2"/>
      <c r="AO874" s="2"/>
      <c r="BC874" s="2"/>
    </row>
    <row r="875" ht="12.0" customHeight="1">
      <c r="M875" s="2"/>
      <c r="AA875" s="2"/>
      <c r="AO875" s="2"/>
      <c r="BC875" s="2"/>
    </row>
    <row r="876" ht="12.0" customHeight="1">
      <c r="M876" s="2"/>
      <c r="AA876" s="2"/>
      <c r="AO876" s="2"/>
      <c r="BC876" s="2"/>
    </row>
    <row r="877" ht="12.0" customHeight="1">
      <c r="M877" s="2"/>
      <c r="AA877" s="2"/>
      <c r="AO877" s="2"/>
      <c r="BC877" s="2"/>
    </row>
    <row r="878" ht="12.0" customHeight="1">
      <c r="M878" s="2"/>
      <c r="AA878" s="2"/>
      <c r="AO878" s="2"/>
      <c r="BC878" s="2"/>
    </row>
    <row r="879" ht="12.0" customHeight="1">
      <c r="M879" s="2"/>
      <c r="AA879" s="2"/>
      <c r="AO879" s="2"/>
      <c r="BC879" s="2"/>
    </row>
    <row r="880" ht="12.0" customHeight="1">
      <c r="M880" s="2"/>
      <c r="AA880" s="2"/>
      <c r="AO880" s="2"/>
      <c r="BC880" s="2"/>
    </row>
    <row r="881" ht="12.0" customHeight="1">
      <c r="M881" s="2"/>
      <c r="AA881" s="2"/>
      <c r="AO881" s="2"/>
      <c r="BC881" s="2"/>
    </row>
    <row r="882" ht="12.0" customHeight="1">
      <c r="M882" s="2"/>
      <c r="AA882" s="2"/>
      <c r="AO882" s="2"/>
      <c r="BC882" s="2"/>
    </row>
    <row r="883" ht="12.0" customHeight="1">
      <c r="M883" s="2"/>
      <c r="AA883" s="2"/>
      <c r="AO883" s="2"/>
      <c r="BC883" s="2"/>
    </row>
    <row r="884" ht="12.0" customHeight="1">
      <c r="M884" s="2"/>
      <c r="AA884" s="2"/>
      <c r="AO884" s="2"/>
      <c r="BC884" s="2"/>
    </row>
    <row r="885" ht="12.0" customHeight="1">
      <c r="M885" s="2"/>
      <c r="AA885" s="2"/>
      <c r="AO885" s="2"/>
      <c r="BC885" s="2"/>
    </row>
    <row r="886" ht="12.0" customHeight="1">
      <c r="M886" s="2"/>
      <c r="AA886" s="2"/>
      <c r="AO886" s="2"/>
      <c r="BC886" s="2"/>
    </row>
    <row r="887" ht="12.0" customHeight="1">
      <c r="M887" s="2"/>
      <c r="AA887" s="2"/>
      <c r="AO887" s="2"/>
      <c r="BC887" s="2"/>
    </row>
    <row r="888" ht="12.0" customHeight="1">
      <c r="M888" s="2"/>
      <c r="AA888" s="2"/>
      <c r="AO888" s="2"/>
      <c r="BC888" s="2"/>
    </row>
    <row r="889" ht="12.0" customHeight="1">
      <c r="M889" s="2"/>
      <c r="AA889" s="2"/>
      <c r="AO889" s="2"/>
      <c r="BC889" s="2"/>
    </row>
    <row r="890" ht="12.0" customHeight="1">
      <c r="M890" s="2"/>
      <c r="AA890" s="2"/>
      <c r="AO890" s="2"/>
      <c r="BC890" s="2"/>
    </row>
    <row r="891" ht="12.0" customHeight="1">
      <c r="M891" s="2"/>
      <c r="AA891" s="2"/>
      <c r="AO891" s="2"/>
      <c r="BC891" s="2"/>
    </row>
    <row r="892" ht="12.0" customHeight="1">
      <c r="M892" s="2"/>
      <c r="AA892" s="2"/>
      <c r="AO892" s="2"/>
      <c r="BC892" s="2"/>
    </row>
    <row r="893" ht="12.0" customHeight="1">
      <c r="M893" s="2"/>
      <c r="AA893" s="2"/>
      <c r="AO893" s="2"/>
      <c r="BC893" s="2"/>
    </row>
    <row r="894" ht="12.0" customHeight="1">
      <c r="M894" s="2"/>
      <c r="AA894" s="2"/>
      <c r="AO894" s="2"/>
      <c r="BC894" s="2"/>
    </row>
    <row r="895" ht="12.0" customHeight="1">
      <c r="M895" s="2"/>
      <c r="AA895" s="2"/>
      <c r="AO895" s="2"/>
      <c r="BC895" s="2"/>
    </row>
    <row r="896" ht="12.0" customHeight="1">
      <c r="M896" s="2"/>
      <c r="AA896" s="2"/>
      <c r="AO896" s="2"/>
      <c r="BC896" s="2"/>
    </row>
    <row r="897" ht="12.0" customHeight="1">
      <c r="M897" s="2"/>
      <c r="AA897" s="2"/>
      <c r="AO897" s="2"/>
      <c r="BC897" s="2"/>
    </row>
    <row r="898" ht="12.0" customHeight="1">
      <c r="M898" s="2"/>
      <c r="AA898" s="2"/>
      <c r="AO898" s="2"/>
      <c r="BC898" s="2"/>
    </row>
    <row r="899" ht="12.0" customHeight="1">
      <c r="M899" s="2"/>
      <c r="AA899" s="2"/>
      <c r="AO899" s="2"/>
      <c r="BC899" s="2"/>
    </row>
    <row r="900" ht="12.0" customHeight="1">
      <c r="M900" s="2"/>
      <c r="AA900" s="2"/>
      <c r="AO900" s="2"/>
      <c r="BC900" s="2"/>
    </row>
    <row r="901" ht="12.0" customHeight="1">
      <c r="M901" s="2"/>
      <c r="AA901" s="2"/>
      <c r="AO901" s="2"/>
      <c r="BC901" s="2"/>
    </row>
    <row r="902" ht="12.0" customHeight="1">
      <c r="M902" s="2"/>
      <c r="AA902" s="2"/>
      <c r="AO902" s="2"/>
      <c r="BC902" s="2"/>
    </row>
    <row r="903" ht="12.0" customHeight="1">
      <c r="M903" s="2"/>
      <c r="AA903" s="2"/>
      <c r="AO903" s="2"/>
      <c r="BC903" s="2"/>
    </row>
    <row r="904" ht="12.0" customHeight="1">
      <c r="M904" s="2"/>
      <c r="AA904" s="2"/>
      <c r="AO904" s="2"/>
      <c r="BC904" s="2"/>
    </row>
    <row r="905" ht="12.0" customHeight="1">
      <c r="M905" s="2"/>
      <c r="AA905" s="2"/>
      <c r="AO905" s="2"/>
      <c r="BC905" s="2"/>
    </row>
    <row r="906" ht="12.0" customHeight="1">
      <c r="M906" s="2"/>
      <c r="AA906" s="2"/>
      <c r="AO906" s="2"/>
      <c r="BC906" s="2"/>
    </row>
    <row r="907" ht="12.0" customHeight="1">
      <c r="M907" s="2"/>
      <c r="AA907" s="2"/>
      <c r="AO907" s="2"/>
      <c r="BC907" s="2"/>
    </row>
    <row r="908" ht="12.0" customHeight="1">
      <c r="M908" s="2"/>
      <c r="AA908" s="2"/>
      <c r="AO908" s="2"/>
      <c r="BC908" s="2"/>
    </row>
    <row r="909" ht="12.0" customHeight="1">
      <c r="M909" s="2"/>
      <c r="AA909" s="2"/>
      <c r="AO909" s="2"/>
      <c r="BC909" s="2"/>
    </row>
    <row r="910" ht="12.0" customHeight="1">
      <c r="M910" s="2"/>
      <c r="AA910" s="2"/>
      <c r="AO910" s="2"/>
      <c r="BC910" s="2"/>
    </row>
    <row r="911" ht="12.0" customHeight="1">
      <c r="M911" s="2"/>
      <c r="AA911" s="2"/>
      <c r="AO911" s="2"/>
      <c r="BC911" s="2"/>
    </row>
    <row r="912" ht="12.0" customHeight="1">
      <c r="M912" s="2"/>
      <c r="AA912" s="2"/>
      <c r="AO912" s="2"/>
      <c r="BC912" s="2"/>
    </row>
    <row r="913" ht="12.0" customHeight="1">
      <c r="M913" s="2"/>
      <c r="AA913" s="2"/>
      <c r="AO913" s="2"/>
      <c r="BC913" s="2"/>
    </row>
    <row r="914" ht="12.0" customHeight="1">
      <c r="M914" s="2"/>
      <c r="AA914" s="2"/>
      <c r="AO914" s="2"/>
      <c r="BC914" s="2"/>
    </row>
    <row r="915" ht="12.0" customHeight="1">
      <c r="M915" s="2"/>
      <c r="AA915" s="2"/>
      <c r="AO915" s="2"/>
      <c r="BC915" s="2"/>
    </row>
    <row r="916" ht="12.0" customHeight="1">
      <c r="M916" s="2"/>
      <c r="AA916" s="2"/>
      <c r="AO916" s="2"/>
      <c r="BC916" s="2"/>
    </row>
    <row r="917" ht="12.0" customHeight="1">
      <c r="M917" s="2"/>
      <c r="AA917" s="2"/>
      <c r="AO917" s="2"/>
      <c r="BC917" s="2"/>
    </row>
    <row r="918" ht="12.0" customHeight="1">
      <c r="M918" s="2"/>
      <c r="AA918" s="2"/>
      <c r="AO918" s="2"/>
      <c r="BC918" s="2"/>
    </row>
    <row r="919" ht="12.0" customHeight="1">
      <c r="M919" s="2"/>
      <c r="AA919" s="2"/>
      <c r="AO919" s="2"/>
      <c r="BC919" s="2"/>
    </row>
    <row r="920" ht="12.0" customHeight="1">
      <c r="M920" s="2"/>
      <c r="AA920" s="2"/>
      <c r="AO920" s="2"/>
      <c r="BC920" s="2"/>
    </row>
    <row r="921" ht="12.0" customHeight="1">
      <c r="M921" s="2"/>
      <c r="AA921" s="2"/>
      <c r="AO921" s="2"/>
      <c r="BC921" s="2"/>
    </row>
    <row r="922" ht="12.0" customHeight="1">
      <c r="M922" s="2"/>
      <c r="AA922" s="2"/>
      <c r="AO922" s="2"/>
      <c r="BC922" s="2"/>
    </row>
    <row r="923" ht="12.0" customHeight="1">
      <c r="M923" s="2"/>
      <c r="AA923" s="2"/>
      <c r="AO923" s="2"/>
      <c r="BC923" s="2"/>
    </row>
    <row r="924" ht="12.0" customHeight="1">
      <c r="M924" s="2"/>
      <c r="AA924" s="2"/>
      <c r="AO924" s="2"/>
      <c r="BC924" s="2"/>
    </row>
    <row r="925" ht="12.0" customHeight="1">
      <c r="M925" s="2"/>
      <c r="AA925" s="2"/>
      <c r="AO925" s="2"/>
      <c r="BC925" s="2"/>
    </row>
    <row r="926" ht="12.0" customHeight="1">
      <c r="M926" s="2"/>
      <c r="AA926" s="2"/>
      <c r="AO926" s="2"/>
      <c r="BC926" s="2"/>
    </row>
    <row r="927" ht="12.0" customHeight="1">
      <c r="M927" s="2"/>
      <c r="AA927" s="2"/>
      <c r="AO927" s="2"/>
      <c r="BC927" s="2"/>
    </row>
    <row r="928" ht="12.0" customHeight="1">
      <c r="M928" s="2"/>
      <c r="AA928" s="2"/>
      <c r="AO928" s="2"/>
      <c r="BC928" s="2"/>
    </row>
    <row r="929" ht="12.0" customHeight="1">
      <c r="M929" s="2"/>
      <c r="AA929" s="2"/>
      <c r="AO929" s="2"/>
      <c r="BC929" s="2"/>
    </row>
    <row r="930" ht="12.0" customHeight="1">
      <c r="M930" s="2"/>
      <c r="AA930" s="2"/>
      <c r="AO930" s="2"/>
      <c r="BC930" s="2"/>
    </row>
    <row r="931" ht="12.0" customHeight="1">
      <c r="M931" s="2"/>
      <c r="AA931" s="2"/>
      <c r="AO931" s="2"/>
      <c r="BC931" s="2"/>
    </row>
    <row r="932" ht="12.0" customHeight="1">
      <c r="M932" s="2"/>
      <c r="AA932" s="2"/>
      <c r="AO932" s="2"/>
      <c r="BC932" s="2"/>
    </row>
    <row r="933" ht="12.0" customHeight="1">
      <c r="M933" s="2"/>
      <c r="AA933" s="2"/>
      <c r="AO933" s="2"/>
      <c r="BC933" s="2"/>
    </row>
    <row r="934" ht="12.0" customHeight="1">
      <c r="M934" s="2"/>
      <c r="AA934" s="2"/>
      <c r="AO934" s="2"/>
      <c r="BC934" s="2"/>
    </row>
    <row r="935" ht="12.0" customHeight="1">
      <c r="M935" s="2"/>
      <c r="AA935" s="2"/>
      <c r="AO935" s="2"/>
      <c r="BC935" s="2"/>
    </row>
    <row r="936" ht="12.0" customHeight="1">
      <c r="M936" s="2"/>
      <c r="AA936" s="2"/>
      <c r="AO936" s="2"/>
      <c r="BC936" s="2"/>
    </row>
    <row r="937" ht="12.0" customHeight="1">
      <c r="M937" s="2"/>
      <c r="AA937" s="2"/>
      <c r="AO937" s="2"/>
      <c r="BC937" s="2"/>
    </row>
    <row r="938" ht="12.0" customHeight="1">
      <c r="M938" s="2"/>
      <c r="AA938" s="2"/>
      <c r="AO938" s="2"/>
      <c r="BC938" s="2"/>
    </row>
    <row r="939" ht="12.0" customHeight="1">
      <c r="M939" s="2"/>
      <c r="AA939" s="2"/>
      <c r="AO939" s="2"/>
      <c r="BC939" s="2"/>
    </row>
    <row r="940" ht="12.0" customHeight="1">
      <c r="M940" s="2"/>
      <c r="AA940" s="2"/>
      <c r="AO940" s="2"/>
      <c r="BC940" s="2"/>
    </row>
    <row r="941" ht="12.0" customHeight="1">
      <c r="M941" s="2"/>
      <c r="AA941" s="2"/>
      <c r="AO941" s="2"/>
      <c r="BC941" s="2"/>
    </row>
    <row r="942" ht="12.0" customHeight="1">
      <c r="M942" s="2"/>
      <c r="AA942" s="2"/>
      <c r="AO942" s="2"/>
      <c r="BC942" s="2"/>
    </row>
    <row r="943" ht="12.0" customHeight="1">
      <c r="M943" s="2"/>
      <c r="AA943" s="2"/>
      <c r="AO943" s="2"/>
      <c r="BC943" s="2"/>
    </row>
    <row r="944" ht="12.0" customHeight="1">
      <c r="M944" s="2"/>
      <c r="AA944" s="2"/>
      <c r="AO944" s="2"/>
      <c r="BC944" s="2"/>
    </row>
    <row r="945" ht="12.0" customHeight="1">
      <c r="M945" s="2"/>
      <c r="AA945" s="2"/>
      <c r="AO945" s="2"/>
      <c r="BC945" s="2"/>
    </row>
    <row r="946" ht="12.0" customHeight="1">
      <c r="M946" s="2"/>
      <c r="AA946" s="2"/>
      <c r="AO946" s="2"/>
      <c r="BC946" s="2"/>
    </row>
    <row r="947" ht="12.0" customHeight="1">
      <c r="M947" s="2"/>
      <c r="AA947" s="2"/>
      <c r="AO947" s="2"/>
      <c r="BC947" s="2"/>
    </row>
    <row r="948" ht="12.0" customHeight="1">
      <c r="M948" s="2"/>
      <c r="AA948" s="2"/>
      <c r="AO948" s="2"/>
      <c r="BC948" s="2"/>
    </row>
    <row r="949" ht="12.0" customHeight="1">
      <c r="M949" s="2"/>
      <c r="AA949" s="2"/>
      <c r="AO949" s="2"/>
      <c r="BC949" s="2"/>
    </row>
    <row r="950" ht="12.0" customHeight="1">
      <c r="M950" s="2"/>
      <c r="AA950" s="2"/>
      <c r="AO950" s="2"/>
      <c r="BC950" s="2"/>
    </row>
    <row r="951" ht="12.0" customHeight="1">
      <c r="M951" s="2"/>
      <c r="AA951" s="2"/>
      <c r="AO951" s="2"/>
      <c r="BC951" s="2"/>
    </row>
    <row r="952" ht="12.0" customHeight="1">
      <c r="M952" s="2"/>
      <c r="AA952" s="2"/>
      <c r="AO952" s="2"/>
      <c r="BC952" s="2"/>
    </row>
    <row r="953" ht="12.0" customHeight="1">
      <c r="M953" s="2"/>
      <c r="AA953" s="2"/>
      <c r="AO953" s="2"/>
      <c r="BC953" s="2"/>
    </row>
    <row r="954" ht="12.0" customHeight="1">
      <c r="M954" s="2"/>
      <c r="AA954" s="2"/>
      <c r="AO954" s="2"/>
      <c r="BC954" s="2"/>
    </row>
    <row r="955" ht="12.0" customHeight="1">
      <c r="M955" s="2"/>
      <c r="AA955" s="2"/>
      <c r="AO955" s="2"/>
      <c r="BC955" s="2"/>
    </row>
    <row r="956" ht="12.0" customHeight="1">
      <c r="M956" s="2"/>
      <c r="AA956" s="2"/>
      <c r="AO956" s="2"/>
      <c r="BC956" s="2"/>
    </row>
    <row r="957" ht="12.0" customHeight="1">
      <c r="M957" s="2"/>
      <c r="AA957" s="2"/>
      <c r="AO957" s="2"/>
      <c r="BC957" s="2"/>
    </row>
    <row r="958" ht="12.0" customHeight="1">
      <c r="M958" s="2"/>
      <c r="AA958" s="2"/>
      <c r="AO958" s="2"/>
      <c r="BC958" s="2"/>
    </row>
    <row r="959" ht="12.0" customHeight="1">
      <c r="M959" s="2"/>
      <c r="AA959" s="2"/>
      <c r="AO959" s="2"/>
      <c r="BC959" s="2"/>
    </row>
    <row r="960" ht="12.0" customHeight="1">
      <c r="M960" s="2"/>
      <c r="AA960" s="2"/>
      <c r="AO960" s="2"/>
      <c r="BC960" s="2"/>
    </row>
    <row r="961" ht="12.0" customHeight="1">
      <c r="M961" s="2"/>
      <c r="AA961" s="2"/>
      <c r="AO961" s="2"/>
      <c r="BC961" s="2"/>
    </row>
    <row r="962" ht="12.0" customHeight="1">
      <c r="M962" s="2"/>
      <c r="AA962" s="2"/>
      <c r="AO962" s="2"/>
      <c r="BC962" s="2"/>
    </row>
    <row r="963" ht="12.0" customHeight="1">
      <c r="M963" s="2"/>
      <c r="AA963" s="2"/>
      <c r="AO963" s="2"/>
      <c r="BC963" s="2"/>
    </row>
    <row r="964" ht="12.0" customHeight="1">
      <c r="M964" s="2"/>
      <c r="AA964" s="2"/>
      <c r="AO964" s="2"/>
      <c r="BC964" s="2"/>
    </row>
    <row r="965" ht="12.0" customHeight="1">
      <c r="M965" s="2"/>
      <c r="AA965" s="2"/>
      <c r="AO965" s="2"/>
      <c r="BC965" s="2"/>
    </row>
    <row r="966" ht="12.0" customHeight="1">
      <c r="M966" s="2"/>
      <c r="AA966" s="2"/>
      <c r="AO966" s="2"/>
      <c r="BC966" s="2"/>
    </row>
    <row r="967" ht="12.0" customHeight="1">
      <c r="M967" s="2"/>
      <c r="AA967" s="2"/>
      <c r="AO967" s="2"/>
      <c r="BC967" s="2"/>
    </row>
    <row r="968" ht="12.0" customHeight="1">
      <c r="M968" s="2"/>
      <c r="AA968" s="2"/>
      <c r="AO968" s="2"/>
      <c r="BC968" s="2"/>
    </row>
    <row r="969" ht="12.0" customHeight="1">
      <c r="M969" s="2"/>
      <c r="AA969" s="2"/>
      <c r="AO969" s="2"/>
      <c r="BC969" s="2"/>
    </row>
    <row r="970" ht="12.0" customHeight="1">
      <c r="M970" s="2"/>
      <c r="AA970" s="2"/>
      <c r="AO970" s="2"/>
      <c r="BC970" s="2"/>
    </row>
    <row r="971" ht="12.0" customHeight="1">
      <c r="M971" s="2"/>
      <c r="AA971" s="2"/>
      <c r="AO971" s="2"/>
      <c r="BC971" s="2"/>
    </row>
    <row r="972" ht="12.0" customHeight="1">
      <c r="M972" s="2"/>
      <c r="AA972" s="2"/>
      <c r="AO972" s="2"/>
      <c r="BC972" s="2"/>
    </row>
    <row r="973" ht="12.0" customHeight="1">
      <c r="M973" s="2"/>
      <c r="AA973" s="2"/>
      <c r="AO973" s="2"/>
      <c r="BC973" s="2"/>
    </row>
    <row r="974" ht="12.0" customHeight="1">
      <c r="M974" s="2"/>
      <c r="AA974" s="2"/>
      <c r="AO974" s="2"/>
      <c r="BC974" s="2"/>
    </row>
    <row r="975" ht="12.0" customHeight="1">
      <c r="M975" s="2"/>
      <c r="AA975" s="2"/>
      <c r="AO975" s="2"/>
      <c r="BC975" s="2"/>
    </row>
    <row r="976" ht="12.0" customHeight="1">
      <c r="M976" s="2"/>
      <c r="AA976" s="2"/>
      <c r="AO976" s="2"/>
      <c r="BC976" s="2"/>
    </row>
    <row r="977" ht="12.0" customHeight="1">
      <c r="M977" s="2"/>
      <c r="AA977" s="2"/>
      <c r="AO977" s="2"/>
      <c r="BC977" s="2"/>
    </row>
    <row r="978" ht="12.0" customHeight="1">
      <c r="M978" s="2"/>
      <c r="AA978" s="2"/>
      <c r="AO978" s="2"/>
      <c r="BC978" s="2"/>
    </row>
    <row r="979" ht="12.0" customHeight="1">
      <c r="M979" s="2"/>
      <c r="AA979" s="2"/>
      <c r="AO979" s="2"/>
      <c r="BC979" s="2"/>
    </row>
    <row r="980" ht="12.0" customHeight="1">
      <c r="M980" s="2"/>
      <c r="AA980" s="2"/>
      <c r="AO980" s="2"/>
      <c r="BC980" s="2"/>
    </row>
    <row r="981" ht="12.0" customHeight="1">
      <c r="M981" s="2"/>
      <c r="AA981" s="2"/>
      <c r="AO981" s="2"/>
      <c r="BC981" s="2"/>
    </row>
    <row r="982" ht="12.0" customHeight="1">
      <c r="M982" s="2"/>
      <c r="AA982" s="2"/>
      <c r="AO982" s="2"/>
      <c r="BC982" s="2"/>
    </row>
    <row r="983" ht="12.0" customHeight="1">
      <c r="M983" s="2"/>
      <c r="AA983" s="2"/>
      <c r="AO983" s="2"/>
      <c r="BC983" s="2"/>
    </row>
    <row r="984" ht="12.0" customHeight="1">
      <c r="M984" s="2"/>
      <c r="AA984" s="2"/>
      <c r="AO984" s="2"/>
      <c r="BC984" s="2"/>
    </row>
    <row r="985" ht="12.0" customHeight="1">
      <c r="M985" s="2"/>
      <c r="AA985" s="2"/>
      <c r="AO985" s="2"/>
      <c r="BC985" s="2"/>
    </row>
    <row r="986" ht="12.0" customHeight="1">
      <c r="M986" s="2"/>
      <c r="AA986" s="2"/>
      <c r="AO986" s="2"/>
      <c r="BC986" s="2"/>
    </row>
    <row r="987" ht="12.0" customHeight="1">
      <c r="M987" s="2"/>
      <c r="AA987" s="2"/>
      <c r="AO987" s="2"/>
      <c r="BC987" s="2"/>
    </row>
    <row r="988" ht="12.0" customHeight="1">
      <c r="M988" s="2"/>
      <c r="AA988" s="2"/>
      <c r="AO988" s="2"/>
      <c r="BC988" s="2"/>
    </row>
    <row r="989" ht="12.0" customHeight="1">
      <c r="M989" s="2"/>
      <c r="AA989" s="2"/>
      <c r="AO989" s="2"/>
      <c r="BC989" s="2"/>
    </row>
    <row r="990" ht="12.0" customHeight="1">
      <c r="M990" s="2"/>
      <c r="AA990" s="2"/>
      <c r="AO990" s="2"/>
      <c r="BC990" s="2"/>
    </row>
    <row r="991" ht="12.0" customHeight="1">
      <c r="M991" s="2"/>
      <c r="AA991" s="2"/>
      <c r="AO991" s="2"/>
      <c r="BC991" s="2"/>
    </row>
    <row r="992" ht="12.0" customHeight="1">
      <c r="M992" s="2"/>
      <c r="AA992" s="2"/>
      <c r="AO992" s="2"/>
      <c r="BC992" s="2"/>
    </row>
    <row r="993" ht="12.0" customHeight="1">
      <c r="M993" s="2"/>
      <c r="AA993" s="2"/>
      <c r="AO993" s="2"/>
      <c r="BC993" s="2"/>
    </row>
    <row r="994" ht="12.0" customHeight="1">
      <c r="M994" s="2"/>
      <c r="AA994" s="2"/>
      <c r="AO994" s="2"/>
      <c r="BC994" s="2"/>
    </row>
    <row r="995" ht="12.0" customHeight="1">
      <c r="M995" s="2"/>
      <c r="AA995" s="2"/>
      <c r="AO995" s="2"/>
      <c r="BC995" s="2"/>
    </row>
    <row r="996" ht="12.0" customHeight="1">
      <c r="M996" s="2"/>
      <c r="AA996" s="2"/>
      <c r="AO996" s="2"/>
      <c r="BC996" s="2"/>
    </row>
    <row r="997" ht="12.0" customHeight="1">
      <c r="M997" s="2"/>
      <c r="AA997" s="2"/>
      <c r="AO997" s="2"/>
      <c r="BC997" s="2"/>
    </row>
    <row r="998" ht="12.0" customHeight="1">
      <c r="M998" s="2"/>
      <c r="AA998" s="2"/>
      <c r="AO998" s="2"/>
      <c r="BC998" s="2"/>
    </row>
    <row r="999" ht="12.0" customHeight="1">
      <c r="M999" s="2"/>
      <c r="AA999" s="2"/>
      <c r="AO999" s="2"/>
      <c r="BC999" s="2"/>
    </row>
    <row r="1000" ht="12.0" customHeight="1">
      <c r="M1000" s="2"/>
      <c r="AA1000" s="2"/>
      <c r="AO1000" s="2"/>
      <c r="BC1000" s="2"/>
    </row>
  </sheetData>
  <mergeCells count="44">
    <mergeCell ref="Y5:AH5"/>
    <mergeCell ref="B6:BD6"/>
    <mergeCell ref="B37:P37"/>
    <mergeCell ref="Q37:AI37"/>
    <mergeCell ref="Q38:AI38"/>
    <mergeCell ref="AN38:AR38"/>
    <mergeCell ref="AV38:BD38"/>
    <mergeCell ref="B38:P38"/>
    <mergeCell ref="B39:P39"/>
    <mergeCell ref="Q39:AI39"/>
    <mergeCell ref="Q40:AI40"/>
    <mergeCell ref="AN40:AR40"/>
    <mergeCell ref="B41:P41"/>
    <mergeCell ref="Q41:AI41"/>
    <mergeCell ref="B42:P42"/>
    <mergeCell ref="Q42:AH42"/>
    <mergeCell ref="AN42:AR42"/>
    <mergeCell ref="B43:P43"/>
    <mergeCell ref="Q43:AI43"/>
    <mergeCell ref="Q44:AI44"/>
    <mergeCell ref="AN44:AR44"/>
    <mergeCell ref="AT46:BB46"/>
    <mergeCell ref="AT47:BD47"/>
    <mergeCell ref="AN48:AR48"/>
    <mergeCell ref="AT48:BC48"/>
    <mergeCell ref="AU40:AZ40"/>
    <mergeCell ref="AT41:BD41"/>
    <mergeCell ref="AT42:BD42"/>
    <mergeCell ref="AT43:BD43"/>
    <mergeCell ref="AT44:BC44"/>
    <mergeCell ref="AT45:BD45"/>
    <mergeCell ref="AN46:AR46"/>
    <mergeCell ref="B49:P49"/>
    <mergeCell ref="B50:P50"/>
    <mergeCell ref="B51:P51"/>
    <mergeCell ref="Q50:AI50"/>
    <mergeCell ref="Q51:AE51"/>
    <mergeCell ref="B44:P44"/>
    <mergeCell ref="B45:P45"/>
    <mergeCell ref="B46:P46"/>
    <mergeCell ref="B47:P47"/>
    <mergeCell ref="Q47:AI47"/>
    <mergeCell ref="B48:P48"/>
    <mergeCell ref="Q49:AI49"/>
  </mergeCells>
  <printOptions horizontalCentered="1" verticalCentered="1"/>
  <pageMargins bottom="0.75" footer="0.0" header="0.0" left="0.7" right="0.7" top="0.75"/>
  <pageSetup scale="67" orientation="landscape"/>
  <headerFooter>
    <oddHeader>&amp;R&amp;D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1999-11-24T18:40:18Z</dcterms:created>
  <dc:creator>Steve Sloan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1156790265</vt:i4>
  </property>
  <property fmtid="{D5CDD505-2E9C-101B-9397-08002B2CF9AE}" pid="3" name="_EmailSubject">
    <vt:lpwstr>Approved School Calendar</vt:lpwstr>
  </property>
  <property fmtid="{D5CDD505-2E9C-101B-9397-08002B2CF9AE}" pid="4" name="_AuthorEmail">
    <vt:lpwstr>d.johnson@sau35.k12.nh.us</vt:lpwstr>
  </property>
  <property fmtid="{D5CDD505-2E9C-101B-9397-08002B2CF9AE}" pid="5" name="_AuthorEmailDisplayName">
    <vt:lpwstr>Don Johnson</vt:lpwstr>
  </property>
  <property fmtid="{D5CDD505-2E9C-101B-9397-08002B2CF9AE}" pid="6" name="_PreviousAdHocReviewCycleID">
    <vt:i4>-1393936857</vt:i4>
  </property>
  <property fmtid="{D5CDD505-2E9C-101B-9397-08002B2CF9AE}" pid="7" name="_ReviewingToolsShownOnce">
    <vt:lpwstr/>
  </property>
</Properties>
</file>